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usinessOffice\Executive Assistant - Admin Services\RAC\2019-20\Fall 19 IER Requests\"/>
    </mc:Choice>
  </mc:AlternateContent>
  <bookViews>
    <workbookView xWindow="0" yWindow="599" windowWidth="22118" windowHeight="8675" activeTab="1"/>
  </bookViews>
  <sheets>
    <sheet name="Chart1" sheetId="2" r:id="rId1"/>
    <sheet name="Sheet1" sheetId="1" r:id="rId2"/>
  </sheets>
  <definedNames>
    <definedName name="_xlnm.Print_Area" localSheetId="1">Sheet1!$A$1:$K$41</definedName>
    <definedName name="_xlnm.Print_Titles" localSheetId="1">Sheet1!$4:$4</definedName>
  </definedNames>
  <calcPr calcId="162913"/>
</workbook>
</file>

<file path=xl/calcChain.xml><?xml version="1.0" encoding="utf-8"?>
<calcChain xmlns="http://schemas.openxmlformats.org/spreadsheetml/2006/main">
  <c r="B38" i="1" l="1"/>
  <c r="B39" i="1"/>
  <c r="K39" i="1"/>
  <c r="K38" i="1"/>
  <c r="K37" i="1"/>
  <c r="K7" i="1" l="1"/>
  <c r="K8" i="1" l="1"/>
  <c r="B37" i="1" s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6" i="1"/>
  <c r="B30" i="1" l="1"/>
  <c r="B14" i="1"/>
  <c r="B22" i="1"/>
  <c r="B31" i="1"/>
  <c r="B23" i="1"/>
  <c r="B15" i="1"/>
  <c r="B29" i="1"/>
  <c r="B21" i="1"/>
  <c r="B13" i="1"/>
  <c r="B28" i="1"/>
  <c r="B20" i="1"/>
  <c r="B12" i="1"/>
  <c r="B27" i="1"/>
  <c r="B19" i="1"/>
  <c r="B11" i="1"/>
  <c r="B36" i="1"/>
  <c r="B34" i="1"/>
  <c r="B18" i="1"/>
  <c r="B10" i="1"/>
  <c r="B9" i="1"/>
  <c r="B6" i="1"/>
  <c r="B35" i="1"/>
  <c r="B8" i="1"/>
  <c r="B26" i="1"/>
  <c r="B33" i="1"/>
  <c r="B25" i="1"/>
  <c r="B17" i="1"/>
  <c r="B32" i="1"/>
  <c r="B24" i="1"/>
  <c r="B16" i="1"/>
  <c r="B7" i="1"/>
  <c r="E40" i="1"/>
</calcChain>
</file>

<file path=xl/sharedStrings.xml><?xml version="1.0" encoding="utf-8"?>
<sst xmlns="http://schemas.openxmlformats.org/spreadsheetml/2006/main" count="91" uniqueCount="60">
  <si>
    <t>Total Cost</t>
  </si>
  <si>
    <t>(0-10 pts)</t>
  </si>
  <si>
    <t>(0 to 10 pts)</t>
  </si>
  <si>
    <t>(0-5 pts)</t>
  </si>
  <si>
    <t>(0 to 5 pts)</t>
  </si>
  <si>
    <t>Item Request #</t>
  </si>
  <si>
    <t>Rubric-Based Ranking</t>
  </si>
  <si>
    <t>Outcomes</t>
  </si>
  <si>
    <t>CLICK ITEM # TO DISPLAY REQUEST FORM</t>
  </si>
  <si>
    <t>Rubric Total</t>
  </si>
  <si>
    <t>RANKING WILL BE AUTOMATICALLY CALCULATED BASED ON RUBRIC TOTAL; DUPLICATES ARE ALLOWED</t>
  </si>
  <si>
    <t xml:space="preserve">     COMMITTEE MEMBER NAME:</t>
  </si>
  <si>
    <t>E N T E R   N A M E   H E R E</t>
  </si>
  <si>
    <t>Item Description</t>
  </si>
  <si>
    <t>Division</t>
  </si>
  <si>
    <t>CLICK HERE TO DISPLAY INSTRUCTIONAL EQUIPMENT RUBRIC</t>
  </si>
  <si>
    <r>
      <t xml:space="preserve">Educational Items: </t>
    </r>
    <r>
      <rPr>
        <b/>
        <sz val="10"/>
        <rFont val="Times New Roman"/>
        <family val="1"/>
      </rPr>
      <t>Programmatic Impact &amp; Institutional Support</t>
    </r>
  </si>
  <si>
    <t>Teaching &amp; Learning</t>
  </si>
  <si>
    <t>(35 pts max)</t>
  </si>
  <si>
    <t>TOTALS</t>
  </si>
  <si>
    <t>Total Cost of Ownership</t>
  </si>
  <si>
    <t>LPC Mission &amp; Planning Priorities</t>
  </si>
  <si>
    <t>Soccer Goals</t>
  </si>
  <si>
    <t>BHAWK</t>
  </si>
  <si>
    <t xml:space="preserve">Exercise Equipment </t>
  </si>
  <si>
    <t>Colorado Timing Console, Touchpads, Touchpad Caddy, Timing Buttons, and Banana Plugs</t>
  </si>
  <si>
    <t>CPR/First Aid/Lifeguard Equipment</t>
  </si>
  <si>
    <t>Kickboards/Swim Fins</t>
  </si>
  <si>
    <t>Rescue Tubes/Backboards/Replacement Part</t>
  </si>
  <si>
    <t>Weight Lifting Benches &amp; Weight Lifting Plates</t>
  </si>
  <si>
    <t>60 Microscale and 60 Macroscale Fractional Columns</t>
  </si>
  <si>
    <t>STEM</t>
  </si>
  <si>
    <t>Periodic Tables</t>
  </si>
  <si>
    <t>Class set of Lab Jacks for Chemistry</t>
  </si>
  <si>
    <t>Yamaha AvantGrand NIX Hybrid Piano</t>
  </si>
  <si>
    <t>A&amp;H</t>
  </si>
  <si>
    <t>Shure Wireless Handheld Mics</t>
  </si>
  <si>
    <t>Milo Range Red Training Pistol/Electronic Mobilization Training Device</t>
  </si>
  <si>
    <t>SLPC</t>
  </si>
  <si>
    <t>Attack Digital  Fire Fighting Prop</t>
  </si>
  <si>
    <t>NanoDrop 2000 Spectrophtometer</t>
  </si>
  <si>
    <t>3-Point Hitch Seed Spreader Implement for Tractor</t>
  </si>
  <si>
    <t>External Drives and USB Hubs</t>
  </si>
  <si>
    <t>Anthropology Laboratory Materials</t>
  </si>
  <si>
    <t>Peformance Piano w/cover for 4127</t>
  </si>
  <si>
    <t xml:space="preserve"> Physics Expansion and Upgrades</t>
  </si>
  <si>
    <t>Anthropology Laboratory, Primate &amp; Fossil Hominin Teaching Casts</t>
  </si>
  <si>
    <t>Anthropology Laboratory, Forensic Teaching Casts</t>
  </si>
  <si>
    <t>Podiums</t>
  </si>
  <si>
    <t>Audio Software and Virtual Instruments for Film Scoring</t>
  </si>
  <si>
    <t>Boston Upright Piano for Practice Rooms</t>
  </si>
  <si>
    <t>Color Matching Equipment</t>
  </si>
  <si>
    <t>Human-Human Interface by Backyard Brains</t>
  </si>
  <si>
    <t>ProCut Brake Roter Certification Module</t>
  </si>
  <si>
    <t>Tire Pressure Monitor Certification Module</t>
  </si>
  <si>
    <t>Equipment Request</t>
  </si>
  <si>
    <t>Cardiac Arrest High Fidelity Simulation Package</t>
  </si>
  <si>
    <t>Snap on 20 Ton Shop Press</t>
  </si>
  <si>
    <t>Backstroke Flags</t>
  </si>
  <si>
    <t>Archery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</si>
</sst>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u/>
      <sz val="10"/>
      <color theme="10"/>
      <name val="Arial"/>
      <family val="2"/>
    </font>
    <font>
      <sz val="14"/>
      <name val="Times New Roman"/>
      <family val="1"/>
    </font>
    <font>
      <b/>
      <sz val="8"/>
      <name val="Times New Roman"/>
      <family val="1"/>
    </font>
    <font>
      <sz val="11"/>
      <name val="Arial"/>
      <family val="2"/>
    </font>
    <font>
      <b/>
      <u/>
      <sz val="14"/>
      <color theme="1"/>
      <name val="Arial Black"/>
      <family val="2"/>
    </font>
    <font>
      <b/>
      <sz val="14"/>
      <name val="Times New Roman"/>
      <family val="1"/>
    </font>
    <font>
      <b/>
      <sz val="14"/>
      <name val="Arial Black"/>
      <family val="2"/>
    </font>
    <font>
      <i/>
      <sz val="16"/>
      <name val="Times New Roman"/>
      <family val="1"/>
    </font>
    <font>
      <b/>
      <u/>
      <sz val="10"/>
      <name val="Arial Black"/>
      <family val="2"/>
    </font>
    <font>
      <b/>
      <sz val="18"/>
      <color rgb="FFFF0000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b/>
      <sz val="16"/>
      <name val="Arial Black"/>
      <family val="2"/>
    </font>
    <font>
      <b/>
      <i/>
      <sz val="14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name val="Arial Black"/>
      <family val="2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  <font>
      <b/>
      <u/>
      <sz val="16"/>
      <color theme="10"/>
      <name val="Arial"/>
      <family val="2"/>
    </font>
    <font>
      <b/>
      <sz val="14"/>
      <color theme="5" tint="-0.249977111117893"/>
      <name val="Calibri"/>
      <family val="2"/>
      <scheme val="minor"/>
    </font>
    <font>
      <b/>
      <sz val="15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6FF33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76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left" vertical="top"/>
    </xf>
    <xf numFmtId="1" fontId="0" fillId="0" borderId="0" xfId="0" applyNumberForma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4" fontId="5" fillId="0" borderId="0" xfId="1" applyNumberFormat="1" applyFont="1" applyAlignment="1">
      <alignment horizontal="right"/>
    </xf>
    <xf numFmtId="0" fontId="10" fillId="0" borderId="0" xfId="0" applyFont="1" applyAlignment="1"/>
    <xf numFmtId="0" fontId="10" fillId="0" borderId="0" xfId="0" applyFont="1"/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" fontId="18" fillId="0" borderId="0" xfId="0" applyNumberFormat="1" applyFont="1"/>
    <xf numFmtId="0" fontId="18" fillId="0" borderId="0" xfId="0" applyFont="1"/>
    <xf numFmtId="0" fontId="6" fillId="0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0" fillId="0" borderId="0" xfId="0" applyFill="1" applyAlignment="1">
      <alignment horizontal="left" vertical="top"/>
    </xf>
    <xf numFmtId="0" fontId="12" fillId="3" borderId="11" xfId="0" applyFont="1" applyFill="1" applyBorder="1" applyAlignment="1">
      <alignment vertical="top" wrapText="1"/>
    </xf>
    <xf numFmtId="0" fontId="12" fillId="3" borderId="13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/>
    </xf>
    <xf numFmtId="0" fontId="23" fillId="0" borderId="0" xfId="0" applyFont="1"/>
    <xf numFmtId="0" fontId="8" fillId="5" borderId="5" xfId="0" applyFont="1" applyFill="1" applyBorder="1" applyAlignment="1">
      <alignment vertical="top"/>
    </xf>
    <xf numFmtId="0" fontId="11" fillId="3" borderId="20" xfId="2" applyFont="1" applyFill="1" applyBorder="1" applyAlignment="1">
      <alignment vertical="center" wrapText="1"/>
    </xf>
    <xf numFmtId="0" fontId="3" fillId="6" borderId="2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vertical="top"/>
    </xf>
    <xf numFmtId="0" fontId="3" fillId="0" borderId="21" xfId="0" applyFont="1" applyFill="1" applyBorder="1" applyAlignment="1">
      <alignment horizontal="center" vertical="center"/>
    </xf>
    <xf numFmtId="4" fontId="21" fillId="0" borderId="22" xfId="0" applyNumberFormat="1" applyFont="1" applyBorder="1" applyAlignment="1">
      <alignment vertical="top"/>
    </xf>
    <xf numFmtId="0" fontId="12" fillId="0" borderId="22" xfId="0" applyFont="1" applyBorder="1" applyAlignment="1">
      <alignment horizontal="center" vertical="center" wrapText="1"/>
    </xf>
    <xf numFmtId="0" fontId="25" fillId="0" borderId="5" xfId="0" applyFont="1" applyFill="1" applyBorder="1" applyAlignment="1">
      <alignment vertical="top" wrapText="1"/>
    </xf>
    <xf numFmtId="0" fontId="4" fillId="3" borderId="22" xfId="0" applyFont="1" applyFill="1" applyBorder="1" applyAlignment="1">
      <alignment horizontal="center"/>
    </xf>
    <xf numFmtId="0" fontId="8" fillId="3" borderId="22" xfId="0" applyNumberFormat="1" applyFont="1" applyFill="1" applyBorder="1" applyAlignment="1" applyProtection="1">
      <alignment vertical="top"/>
    </xf>
    <xf numFmtId="0" fontId="22" fillId="0" borderId="2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wrapText="1"/>
    </xf>
    <xf numFmtId="44" fontId="12" fillId="0" borderId="19" xfId="0" applyNumberFormat="1" applyFont="1" applyBorder="1" applyAlignment="1">
      <alignment wrapText="1"/>
    </xf>
    <xf numFmtId="0" fontId="19" fillId="0" borderId="21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left" vertical="center"/>
    </xf>
    <xf numFmtId="0" fontId="27" fillId="3" borderId="5" xfId="3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center"/>
    </xf>
    <xf numFmtId="0" fontId="7" fillId="0" borderId="16" xfId="2" applyNumberFormat="1" applyBorder="1" applyAlignment="1">
      <alignment horizontal="center" vertical="top"/>
    </xf>
    <xf numFmtId="0" fontId="8" fillId="5" borderId="23" xfId="0" applyFont="1" applyFill="1" applyBorder="1" applyAlignment="1">
      <alignment vertical="top"/>
    </xf>
    <xf numFmtId="0" fontId="8" fillId="5" borderId="24" xfId="0" applyFont="1" applyFill="1" applyBorder="1" applyAlignment="1">
      <alignment vertical="top"/>
    </xf>
    <xf numFmtId="0" fontId="8" fillId="3" borderId="25" xfId="0" applyNumberFormat="1" applyFont="1" applyFill="1" applyBorder="1" applyAlignment="1" applyProtection="1">
      <alignment vertical="top"/>
    </xf>
    <xf numFmtId="0" fontId="5" fillId="0" borderId="26" xfId="0" applyFont="1" applyBorder="1" applyAlignment="1">
      <alignment wrapText="1"/>
    </xf>
    <xf numFmtId="44" fontId="12" fillId="0" borderId="28" xfId="0" applyNumberFormat="1" applyFont="1" applyBorder="1" applyAlignment="1">
      <alignment wrapText="1"/>
    </xf>
    <xf numFmtId="0" fontId="14" fillId="0" borderId="29" xfId="0" applyFont="1" applyBorder="1" applyAlignment="1">
      <alignment horizontal="right"/>
    </xf>
    <xf numFmtId="0" fontId="14" fillId="0" borderId="30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14" fillId="0" borderId="26" xfId="0" applyFont="1" applyBorder="1" applyAlignment="1">
      <alignment horizontal="right"/>
    </xf>
    <xf numFmtId="0" fontId="14" fillId="0" borderId="27" xfId="0" applyFont="1" applyBorder="1" applyAlignment="1">
      <alignment horizontal="right"/>
    </xf>
    <xf numFmtId="0" fontId="17" fillId="0" borderId="18" xfId="0" applyFont="1" applyBorder="1" applyAlignment="1">
      <alignment horizontal="right" wrapText="1"/>
    </xf>
    <xf numFmtId="0" fontId="17" fillId="0" borderId="3" xfId="0" applyFont="1" applyBorder="1" applyAlignment="1">
      <alignment horizontal="right" wrapText="1"/>
    </xf>
    <xf numFmtId="0" fontId="16" fillId="2" borderId="10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49" fontId="15" fillId="4" borderId="14" xfId="0" applyNumberFormat="1" applyFont="1" applyFill="1" applyBorder="1" applyAlignment="1">
      <alignment horizontal="center" vertical="center" wrapText="1"/>
    </xf>
    <xf numFmtId="49" fontId="15" fillId="4" borderId="15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right" vertical="center"/>
    </xf>
    <xf numFmtId="0" fontId="24" fillId="2" borderId="4" xfId="0" applyFont="1" applyFill="1" applyBorder="1" applyAlignment="1">
      <alignment horizontal="right" vertical="center"/>
    </xf>
    <xf numFmtId="0" fontId="26" fillId="4" borderId="17" xfId="2" applyFont="1" applyFill="1" applyBorder="1" applyAlignment="1">
      <alignment horizontal="center" vertical="center" wrapText="1"/>
    </xf>
    <xf numFmtId="0" fontId="26" fillId="4" borderId="1" xfId="2" applyFont="1" applyFill="1" applyBorder="1" applyAlignment="1">
      <alignment horizontal="center" vertical="center" wrapText="1"/>
    </xf>
    <xf numFmtId="0" fontId="26" fillId="4" borderId="21" xfId="2" applyFont="1" applyFill="1" applyBorder="1" applyAlignment="1">
      <alignment horizontal="center" vertical="center" wrapText="1"/>
    </xf>
  </cellXfs>
  <cellStyles count="4">
    <cellStyle name="Currency" xfId="1" builtinId="4"/>
    <cellStyle name="Hyperlink" xfId="2" builtinId="8"/>
    <cellStyle name="Normal" xfId="0" builtinId="0"/>
    <cellStyle name="Normal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Sheet1!$E$1:$E$5</c:f>
              <c:strCache>
                <c:ptCount val="5"/>
                <c:pt idx="0">
                  <c:v>E N T E R   N A M E   H E R E</c:v>
                </c:pt>
                <c:pt idx="3">
                  <c:v>Total Cost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Sheet1!$A$6:$D$39</c:f>
              <c:multiLvlStrCache>
                <c:ptCount val="34"/>
                <c:lvl>
                  <c:pt idx="0">
                    <c:v>A&amp;H</c:v>
                  </c:pt>
                  <c:pt idx="1">
                    <c:v>A&amp;H</c:v>
                  </c:pt>
                  <c:pt idx="2">
                    <c:v>A&amp;H</c:v>
                  </c:pt>
                  <c:pt idx="3">
                    <c:v>A&amp;H</c:v>
                  </c:pt>
                  <c:pt idx="4">
                    <c:v>A&amp;H</c:v>
                  </c:pt>
                  <c:pt idx="5">
                    <c:v>A&amp;H</c:v>
                  </c:pt>
                  <c:pt idx="6">
                    <c:v>A&amp;H</c:v>
                  </c:pt>
                  <c:pt idx="7">
                    <c:v>A&amp;H</c:v>
                  </c:pt>
                  <c:pt idx="8">
                    <c:v>A&amp;H</c:v>
                  </c:pt>
                  <c:pt idx="9">
                    <c:v>BHAWK</c:v>
                  </c:pt>
                  <c:pt idx="10">
                    <c:v>BHAWK</c:v>
                  </c:pt>
                  <c:pt idx="11">
                    <c:v>BHAWK</c:v>
                  </c:pt>
                  <c:pt idx="12">
                    <c:v>BHAWK</c:v>
                  </c:pt>
                  <c:pt idx="13">
                    <c:v>BHAWK</c:v>
                  </c:pt>
                  <c:pt idx="14">
                    <c:v>BHAWK</c:v>
                  </c:pt>
                  <c:pt idx="15">
                    <c:v>BHAWK</c:v>
                  </c:pt>
                  <c:pt idx="16">
                    <c:v>SLPC</c:v>
                  </c:pt>
                  <c:pt idx="17">
                    <c:v>SLPC</c:v>
                  </c:pt>
                  <c:pt idx="18">
                    <c:v>SLPC</c:v>
                  </c:pt>
                  <c:pt idx="19">
                    <c:v>SLPC</c:v>
                  </c:pt>
                  <c:pt idx="20">
                    <c:v>SLPC</c:v>
                  </c:pt>
                  <c:pt idx="21">
                    <c:v>SLPC</c:v>
                  </c:pt>
                  <c:pt idx="22">
                    <c:v>SLPC</c:v>
                  </c:pt>
                  <c:pt idx="23">
                    <c:v>SLPC</c:v>
                  </c:pt>
                  <c:pt idx="24">
                    <c:v>SLPC</c:v>
                  </c:pt>
                  <c:pt idx="25">
                    <c:v>SLPC</c:v>
                  </c:pt>
                  <c:pt idx="26">
                    <c:v>STEM</c:v>
                  </c:pt>
                  <c:pt idx="27">
                    <c:v>STEM</c:v>
                  </c:pt>
                  <c:pt idx="28">
                    <c:v>STEM</c:v>
                  </c:pt>
                  <c:pt idx="29">
                    <c:v>STEM</c:v>
                  </c:pt>
                  <c:pt idx="30">
                    <c:v>STEM</c:v>
                  </c:pt>
                  <c:pt idx="31">
                    <c:v>STEM</c:v>
                  </c:pt>
                  <c:pt idx="32">
                    <c:v>BHAWK</c:v>
                  </c:pt>
                  <c:pt idx="33">
                    <c:v>BHAWK</c:v>
                  </c:pt>
                </c:lvl>
                <c:lvl>
                  <c:pt idx="0">
                    <c:v>Audio Software and Virtual Instruments for Film Scoring</c:v>
                  </c:pt>
                  <c:pt idx="1">
                    <c:v>Boston Upright Piano for Practice Rooms</c:v>
                  </c:pt>
                  <c:pt idx="2">
                    <c:v>Color Matching Equipment</c:v>
                  </c:pt>
                  <c:pt idx="3">
                    <c:v>Equipment Request</c:v>
                  </c:pt>
                  <c:pt idx="4">
                    <c:v>External Drives and USB Hubs</c:v>
                  </c:pt>
                  <c:pt idx="5">
                    <c:v>Peformance Piano w/cover for 4127</c:v>
                  </c:pt>
                  <c:pt idx="6">
                    <c:v>Podiums</c:v>
                  </c:pt>
                  <c:pt idx="7">
                    <c:v>Shure Wireless Handheld Mics</c:v>
                  </c:pt>
                  <c:pt idx="8">
                    <c:v>Yamaha AvantGrand NIX Hybrid Piano</c:v>
                  </c:pt>
                  <c:pt idx="9">
                    <c:v>Colorado Timing Console, Touchpads, Touchpad Caddy, Timing Buttons, and Banana Plugs</c:v>
                  </c:pt>
                  <c:pt idx="10">
                    <c:v>CPR/First Aid/Lifeguard Equipment</c:v>
                  </c:pt>
                  <c:pt idx="11">
                    <c:v>Exercise Equipment </c:v>
                  </c:pt>
                  <c:pt idx="12">
                    <c:v>Kickboards/Swim Fins</c:v>
                  </c:pt>
                  <c:pt idx="13">
                    <c:v>Rescue Tubes/Backboards/Replacement Part</c:v>
                  </c:pt>
                  <c:pt idx="14">
                    <c:v>Soccer Goals</c:v>
                  </c:pt>
                  <c:pt idx="15">
                    <c:v>Weight Lifting Benches &amp; Weight Lifting Plates</c:v>
                  </c:pt>
                  <c:pt idx="16">
                    <c:v>Anthropology Laboratory Materials</c:v>
                  </c:pt>
                  <c:pt idx="17">
                    <c:v>Anthropology Laboratory, Forensic Teaching Casts</c:v>
                  </c:pt>
                  <c:pt idx="18">
                    <c:v>Anthropology Laboratory, Primate &amp; Fossil Hominin Teaching Casts</c:v>
                  </c:pt>
                  <c:pt idx="19">
                    <c:v>Attack Digital  Fire Fighting Prop</c:v>
                  </c:pt>
                  <c:pt idx="20">
                    <c:v>Cardiac Arrest High Fidelity Simulation Package</c:v>
                  </c:pt>
                  <c:pt idx="21">
                    <c:v>Human-Human Interface by Backyard Brains</c:v>
                  </c:pt>
                  <c:pt idx="22">
                    <c:v>Milo Range Red Training Pistol/Electronic Mobilization Training Device</c:v>
                  </c:pt>
                  <c:pt idx="23">
                    <c:v>ProCut Brake Roter Certification Module</c:v>
                  </c:pt>
                  <c:pt idx="24">
                    <c:v>Snap on 20 Ton Shop Press</c:v>
                  </c:pt>
                  <c:pt idx="25">
                    <c:v>Tire Pressure Monitor Certification Module</c:v>
                  </c:pt>
                  <c:pt idx="26">
                    <c:v> Physics Expansion and Upgrades</c:v>
                  </c:pt>
                  <c:pt idx="27">
                    <c:v>3-Point Hitch Seed Spreader Implement for Tractor</c:v>
                  </c:pt>
                  <c:pt idx="28">
                    <c:v>60 Microscale and 60 Macroscale Fractional Columns</c:v>
                  </c:pt>
                  <c:pt idx="29">
                    <c:v>Class set of Lab Jacks for Chemistry</c:v>
                  </c:pt>
                  <c:pt idx="30">
                    <c:v>NanoDrop 2000 Spectrophtometer</c:v>
                  </c:pt>
                  <c:pt idx="31">
                    <c:v>Periodic Tables</c:v>
                  </c:pt>
                  <c:pt idx="32">
                    <c:v>Backstroke Flags</c:v>
                  </c:pt>
                  <c:pt idx="33">
                    <c:v>Archery Equipment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</c:lvl>
              </c:multiLvlStrCache>
            </c:multiLvlStrRef>
          </c:cat>
          <c:val>
            <c:numRef>
              <c:f>Sheet1!$E$6:$E$39</c:f>
              <c:numCache>
                <c:formatCode>#,##0.00</c:formatCode>
                <c:ptCount val="34"/>
                <c:pt idx="0">
                  <c:v>8274.61</c:v>
                </c:pt>
                <c:pt idx="1">
                  <c:v>20477.71</c:v>
                </c:pt>
                <c:pt idx="2">
                  <c:v>2957.98</c:v>
                </c:pt>
                <c:pt idx="3">
                  <c:v>1462.93</c:v>
                </c:pt>
                <c:pt idx="4">
                  <c:v>2562.62</c:v>
                </c:pt>
                <c:pt idx="5">
                  <c:v>99119.53</c:v>
                </c:pt>
                <c:pt idx="6">
                  <c:v>1516.39</c:v>
                </c:pt>
                <c:pt idx="7">
                  <c:v>3153.81</c:v>
                </c:pt>
                <c:pt idx="8">
                  <c:v>8840.51</c:v>
                </c:pt>
                <c:pt idx="9">
                  <c:v>17099.84</c:v>
                </c:pt>
                <c:pt idx="10">
                  <c:v>8230.16</c:v>
                </c:pt>
                <c:pt idx="11">
                  <c:v>5931.67</c:v>
                </c:pt>
                <c:pt idx="12">
                  <c:v>1383.55</c:v>
                </c:pt>
                <c:pt idx="13">
                  <c:v>1323.26</c:v>
                </c:pt>
                <c:pt idx="14">
                  <c:v>17270.87</c:v>
                </c:pt>
                <c:pt idx="15">
                  <c:v>7213.88</c:v>
                </c:pt>
                <c:pt idx="16">
                  <c:v>1872.3</c:v>
                </c:pt>
                <c:pt idx="17">
                  <c:v>3929.96</c:v>
                </c:pt>
                <c:pt idx="18">
                  <c:v>9052.3799999999992</c:v>
                </c:pt>
                <c:pt idx="19">
                  <c:v>28541.93</c:v>
                </c:pt>
                <c:pt idx="20">
                  <c:v>46987.9</c:v>
                </c:pt>
                <c:pt idx="21">
                  <c:v>319.69</c:v>
                </c:pt>
                <c:pt idx="22">
                  <c:v>6751.65</c:v>
                </c:pt>
                <c:pt idx="23">
                  <c:v>13964.42</c:v>
                </c:pt>
                <c:pt idx="24">
                  <c:v>4314.72</c:v>
                </c:pt>
                <c:pt idx="25">
                  <c:v>10481.99</c:v>
                </c:pt>
                <c:pt idx="26">
                  <c:v>27740.51</c:v>
                </c:pt>
                <c:pt idx="27">
                  <c:v>931.98</c:v>
                </c:pt>
                <c:pt idx="28">
                  <c:v>3418.43</c:v>
                </c:pt>
                <c:pt idx="29">
                  <c:v>2423.19</c:v>
                </c:pt>
                <c:pt idx="30">
                  <c:v>10656.5</c:v>
                </c:pt>
                <c:pt idx="31">
                  <c:v>650.42999999999995</c:v>
                </c:pt>
                <c:pt idx="32">
                  <c:v>2602.34</c:v>
                </c:pt>
                <c:pt idx="33">
                  <c:v>8249.31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0A-4018-80D0-E4AC7B7B2DF3}"/>
            </c:ext>
          </c:extLst>
        </c:ser>
        <c:ser>
          <c:idx val="1"/>
          <c:order val="1"/>
          <c:tx>
            <c:strRef>
              <c:f>Sheet1!$F$1:$F$5</c:f>
              <c:strCache>
                <c:ptCount val="5"/>
                <c:pt idx="0">
                  <c:v>E N T E R   N A M E   H E R E</c:v>
                </c:pt>
                <c:pt idx="2">
                  <c:v>CLICK HERE TO DISPLAY INSTRUCTIONAL EQUIPMENT RUBRIC</c:v>
                </c:pt>
                <c:pt idx="3">
                  <c:v>LPC Mission &amp; Planning Priorities</c:v>
                </c:pt>
                <c:pt idx="4">
                  <c:v>(0-5 pts)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Sheet1!$A$6:$D$39</c:f>
              <c:multiLvlStrCache>
                <c:ptCount val="34"/>
                <c:lvl>
                  <c:pt idx="0">
                    <c:v>A&amp;H</c:v>
                  </c:pt>
                  <c:pt idx="1">
                    <c:v>A&amp;H</c:v>
                  </c:pt>
                  <c:pt idx="2">
                    <c:v>A&amp;H</c:v>
                  </c:pt>
                  <c:pt idx="3">
                    <c:v>A&amp;H</c:v>
                  </c:pt>
                  <c:pt idx="4">
                    <c:v>A&amp;H</c:v>
                  </c:pt>
                  <c:pt idx="5">
                    <c:v>A&amp;H</c:v>
                  </c:pt>
                  <c:pt idx="6">
                    <c:v>A&amp;H</c:v>
                  </c:pt>
                  <c:pt idx="7">
                    <c:v>A&amp;H</c:v>
                  </c:pt>
                  <c:pt idx="8">
                    <c:v>A&amp;H</c:v>
                  </c:pt>
                  <c:pt idx="9">
                    <c:v>BHAWK</c:v>
                  </c:pt>
                  <c:pt idx="10">
                    <c:v>BHAWK</c:v>
                  </c:pt>
                  <c:pt idx="11">
                    <c:v>BHAWK</c:v>
                  </c:pt>
                  <c:pt idx="12">
                    <c:v>BHAWK</c:v>
                  </c:pt>
                  <c:pt idx="13">
                    <c:v>BHAWK</c:v>
                  </c:pt>
                  <c:pt idx="14">
                    <c:v>BHAWK</c:v>
                  </c:pt>
                  <c:pt idx="15">
                    <c:v>BHAWK</c:v>
                  </c:pt>
                  <c:pt idx="16">
                    <c:v>SLPC</c:v>
                  </c:pt>
                  <c:pt idx="17">
                    <c:v>SLPC</c:v>
                  </c:pt>
                  <c:pt idx="18">
                    <c:v>SLPC</c:v>
                  </c:pt>
                  <c:pt idx="19">
                    <c:v>SLPC</c:v>
                  </c:pt>
                  <c:pt idx="20">
                    <c:v>SLPC</c:v>
                  </c:pt>
                  <c:pt idx="21">
                    <c:v>SLPC</c:v>
                  </c:pt>
                  <c:pt idx="22">
                    <c:v>SLPC</c:v>
                  </c:pt>
                  <c:pt idx="23">
                    <c:v>SLPC</c:v>
                  </c:pt>
                  <c:pt idx="24">
                    <c:v>SLPC</c:v>
                  </c:pt>
                  <c:pt idx="25">
                    <c:v>SLPC</c:v>
                  </c:pt>
                  <c:pt idx="26">
                    <c:v>STEM</c:v>
                  </c:pt>
                  <c:pt idx="27">
                    <c:v>STEM</c:v>
                  </c:pt>
                  <c:pt idx="28">
                    <c:v>STEM</c:v>
                  </c:pt>
                  <c:pt idx="29">
                    <c:v>STEM</c:v>
                  </c:pt>
                  <c:pt idx="30">
                    <c:v>STEM</c:v>
                  </c:pt>
                  <c:pt idx="31">
                    <c:v>STEM</c:v>
                  </c:pt>
                  <c:pt idx="32">
                    <c:v>BHAWK</c:v>
                  </c:pt>
                  <c:pt idx="33">
                    <c:v>BHAWK</c:v>
                  </c:pt>
                </c:lvl>
                <c:lvl>
                  <c:pt idx="0">
                    <c:v>Audio Software and Virtual Instruments for Film Scoring</c:v>
                  </c:pt>
                  <c:pt idx="1">
                    <c:v>Boston Upright Piano for Practice Rooms</c:v>
                  </c:pt>
                  <c:pt idx="2">
                    <c:v>Color Matching Equipment</c:v>
                  </c:pt>
                  <c:pt idx="3">
                    <c:v>Equipment Request</c:v>
                  </c:pt>
                  <c:pt idx="4">
                    <c:v>External Drives and USB Hubs</c:v>
                  </c:pt>
                  <c:pt idx="5">
                    <c:v>Peformance Piano w/cover for 4127</c:v>
                  </c:pt>
                  <c:pt idx="6">
                    <c:v>Podiums</c:v>
                  </c:pt>
                  <c:pt idx="7">
                    <c:v>Shure Wireless Handheld Mics</c:v>
                  </c:pt>
                  <c:pt idx="8">
                    <c:v>Yamaha AvantGrand NIX Hybrid Piano</c:v>
                  </c:pt>
                  <c:pt idx="9">
                    <c:v>Colorado Timing Console, Touchpads, Touchpad Caddy, Timing Buttons, and Banana Plugs</c:v>
                  </c:pt>
                  <c:pt idx="10">
                    <c:v>CPR/First Aid/Lifeguard Equipment</c:v>
                  </c:pt>
                  <c:pt idx="11">
                    <c:v>Exercise Equipment </c:v>
                  </c:pt>
                  <c:pt idx="12">
                    <c:v>Kickboards/Swim Fins</c:v>
                  </c:pt>
                  <c:pt idx="13">
                    <c:v>Rescue Tubes/Backboards/Replacement Part</c:v>
                  </c:pt>
                  <c:pt idx="14">
                    <c:v>Soccer Goals</c:v>
                  </c:pt>
                  <c:pt idx="15">
                    <c:v>Weight Lifting Benches &amp; Weight Lifting Plates</c:v>
                  </c:pt>
                  <c:pt idx="16">
                    <c:v>Anthropology Laboratory Materials</c:v>
                  </c:pt>
                  <c:pt idx="17">
                    <c:v>Anthropology Laboratory, Forensic Teaching Casts</c:v>
                  </c:pt>
                  <c:pt idx="18">
                    <c:v>Anthropology Laboratory, Primate &amp; Fossil Hominin Teaching Casts</c:v>
                  </c:pt>
                  <c:pt idx="19">
                    <c:v>Attack Digital  Fire Fighting Prop</c:v>
                  </c:pt>
                  <c:pt idx="20">
                    <c:v>Cardiac Arrest High Fidelity Simulation Package</c:v>
                  </c:pt>
                  <c:pt idx="21">
                    <c:v>Human-Human Interface by Backyard Brains</c:v>
                  </c:pt>
                  <c:pt idx="22">
                    <c:v>Milo Range Red Training Pistol/Electronic Mobilization Training Device</c:v>
                  </c:pt>
                  <c:pt idx="23">
                    <c:v>ProCut Brake Roter Certification Module</c:v>
                  </c:pt>
                  <c:pt idx="24">
                    <c:v>Snap on 20 Ton Shop Press</c:v>
                  </c:pt>
                  <c:pt idx="25">
                    <c:v>Tire Pressure Monitor Certification Module</c:v>
                  </c:pt>
                  <c:pt idx="26">
                    <c:v> Physics Expansion and Upgrades</c:v>
                  </c:pt>
                  <c:pt idx="27">
                    <c:v>3-Point Hitch Seed Spreader Implement for Tractor</c:v>
                  </c:pt>
                  <c:pt idx="28">
                    <c:v>60 Microscale and 60 Macroscale Fractional Columns</c:v>
                  </c:pt>
                  <c:pt idx="29">
                    <c:v>Class set of Lab Jacks for Chemistry</c:v>
                  </c:pt>
                  <c:pt idx="30">
                    <c:v>NanoDrop 2000 Spectrophtometer</c:v>
                  </c:pt>
                  <c:pt idx="31">
                    <c:v>Periodic Tables</c:v>
                  </c:pt>
                  <c:pt idx="32">
                    <c:v>Backstroke Flags</c:v>
                  </c:pt>
                  <c:pt idx="33">
                    <c:v>Archery Equipment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</c:lvl>
              </c:multiLvlStrCache>
            </c:multiLvlStrRef>
          </c:cat>
          <c:val>
            <c:numRef>
              <c:f>Sheet1!$F$6:$F$39</c:f>
              <c:numCache>
                <c:formatCode>General</c:formatCode>
                <c:ptCount val="34"/>
              </c:numCache>
            </c:numRef>
          </c:val>
          <c:extLst>
            <c:ext xmlns:c16="http://schemas.microsoft.com/office/drawing/2014/chart" uri="{C3380CC4-5D6E-409C-BE32-E72D297353CC}">
              <c16:uniqueId val="{00000001-5B0A-4018-80D0-E4AC7B7B2DF3}"/>
            </c:ext>
          </c:extLst>
        </c:ser>
        <c:ser>
          <c:idx val="2"/>
          <c:order val="2"/>
          <c:tx>
            <c:strRef>
              <c:f>Sheet1!$G$1:$G$5</c:f>
              <c:strCache>
                <c:ptCount val="5"/>
                <c:pt idx="0">
                  <c:v>E N T E R   N A M E   H E R E</c:v>
                </c:pt>
                <c:pt idx="2">
                  <c:v>CLICK HERE TO DISPLAY INSTRUCTIONAL EQUIPMENT RUBRIC</c:v>
                </c:pt>
                <c:pt idx="3">
                  <c:v>Educational Items: Programmatic Impact &amp; Institutional Support</c:v>
                </c:pt>
                <c:pt idx="4">
                  <c:v>(0-10 pts)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Sheet1!$A$6:$D$39</c:f>
              <c:multiLvlStrCache>
                <c:ptCount val="34"/>
                <c:lvl>
                  <c:pt idx="0">
                    <c:v>A&amp;H</c:v>
                  </c:pt>
                  <c:pt idx="1">
                    <c:v>A&amp;H</c:v>
                  </c:pt>
                  <c:pt idx="2">
                    <c:v>A&amp;H</c:v>
                  </c:pt>
                  <c:pt idx="3">
                    <c:v>A&amp;H</c:v>
                  </c:pt>
                  <c:pt idx="4">
                    <c:v>A&amp;H</c:v>
                  </c:pt>
                  <c:pt idx="5">
                    <c:v>A&amp;H</c:v>
                  </c:pt>
                  <c:pt idx="6">
                    <c:v>A&amp;H</c:v>
                  </c:pt>
                  <c:pt idx="7">
                    <c:v>A&amp;H</c:v>
                  </c:pt>
                  <c:pt idx="8">
                    <c:v>A&amp;H</c:v>
                  </c:pt>
                  <c:pt idx="9">
                    <c:v>BHAWK</c:v>
                  </c:pt>
                  <c:pt idx="10">
                    <c:v>BHAWK</c:v>
                  </c:pt>
                  <c:pt idx="11">
                    <c:v>BHAWK</c:v>
                  </c:pt>
                  <c:pt idx="12">
                    <c:v>BHAWK</c:v>
                  </c:pt>
                  <c:pt idx="13">
                    <c:v>BHAWK</c:v>
                  </c:pt>
                  <c:pt idx="14">
                    <c:v>BHAWK</c:v>
                  </c:pt>
                  <c:pt idx="15">
                    <c:v>BHAWK</c:v>
                  </c:pt>
                  <c:pt idx="16">
                    <c:v>SLPC</c:v>
                  </c:pt>
                  <c:pt idx="17">
                    <c:v>SLPC</c:v>
                  </c:pt>
                  <c:pt idx="18">
                    <c:v>SLPC</c:v>
                  </c:pt>
                  <c:pt idx="19">
                    <c:v>SLPC</c:v>
                  </c:pt>
                  <c:pt idx="20">
                    <c:v>SLPC</c:v>
                  </c:pt>
                  <c:pt idx="21">
                    <c:v>SLPC</c:v>
                  </c:pt>
                  <c:pt idx="22">
                    <c:v>SLPC</c:v>
                  </c:pt>
                  <c:pt idx="23">
                    <c:v>SLPC</c:v>
                  </c:pt>
                  <c:pt idx="24">
                    <c:v>SLPC</c:v>
                  </c:pt>
                  <c:pt idx="25">
                    <c:v>SLPC</c:v>
                  </c:pt>
                  <c:pt idx="26">
                    <c:v>STEM</c:v>
                  </c:pt>
                  <c:pt idx="27">
                    <c:v>STEM</c:v>
                  </c:pt>
                  <c:pt idx="28">
                    <c:v>STEM</c:v>
                  </c:pt>
                  <c:pt idx="29">
                    <c:v>STEM</c:v>
                  </c:pt>
                  <c:pt idx="30">
                    <c:v>STEM</c:v>
                  </c:pt>
                  <c:pt idx="31">
                    <c:v>STEM</c:v>
                  </c:pt>
                  <c:pt idx="32">
                    <c:v>BHAWK</c:v>
                  </c:pt>
                  <c:pt idx="33">
                    <c:v>BHAWK</c:v>
                  </c:pt>
                </c:lvl>
                <c:lvl>
                  <c:pt idx="0">
                    <c:v>Audio Software and Virtual Instruments for Film Scoring</c:v>
                  </c:pt>
                  <c:pt idx="1">
                    <c:v>Boston Upright Piano for Practice Rooms</c:v>
                  </c:pt>
                  <c:pt idx="2">
                    <c:v>Color Matching Equipment</c:v>
                  </c:pt>
                  <c:pt idx="3">
                    <c:v>Equipment Request</c:v>
                  </c:pt>
                  <c:pt idx="4">
                    <c:v>External Drives and USB Hubs</c:v>
                  </c:pt>
                  <c:pt idx="5">
                    <c:v>Peformance Piano w/cover for 4127</c:v>
                  </c:pt>
                  <c:pt idx="6">
                    <c:v>Podiums</c:v>
                  </c:pt>
                  <c:pt idx="7">
                    <c:v>Shure Wireless Handheld Mics</c:v>
                  </c:pt>
                  <c:pt idx="8">
                    <c:v>Yamaha AvantGrand NIX Hybrid Piano</c:v>
                  </c:pt>
                  <c:pt idx="9">
                    <c:v>Colorado Timing Console, Touchpads, Touchpad Caddy, Timing Buttons, and Banana Plugs</c:v>
                  </c:pt>
                  <c:pt idx="10">
                    <c:v>CPR/First Aid/Lifeguard Equipment</c:v>
                  </c:pt>
                  <c:pt idx="11">
                    <c:v>Exercise Equipment </c:v>
                  </c:pt>
                  <c:pt idx="12">
                    <c:v>Kickboards/Swim Fins</c:v>
                  </c:pt>
                  <c:pt idx="13">
                    <c:v>Rescue Tubes/Backboards/Replacement Part</c:v>
                  </c:pt>
                  <c:pt idx="14">
                    <c:v>Soccer Goals</c:v>
                  </c:pt>
                  <c:pt idx="15">
                    <c:v>Weight Lifting Benches &amp; Weight Lifting Plates</c:v>
                  </c:pt>
                  <c:pt idx="16">
                    <c:v>Anthropology Laboratory Materials</c:v>
                  </c:pt>
                  <c:pt idx="17">
                    <c:v>Anthropology Laboratory, Forensic Teaching Casts</c:v>
                  </c:pt>
                  <c:pt idx="18">
                    <c:v>Anthropology Laboratory, Primate &amp; Fossil Hominin Teaching Casts</c:v>
                  </c:pt>
                  <c:pt idx="19">
                    <c:v>Attack Digital  Fire Fighting Prop</c:v>
                  </c:pt>
                  <c:pt idx="20">
                    <c:v>Cardiac Arrest High Fidelity Simulation Package</c:v>
                  </c:pt>
                  <c:pt idx="21">
                    <c:v>Human-Human Interface by Backyard Brains</c:v>
                  </c:pt>
                  <c:pt idx="22">
                    <c:v>Milo Range Red Training Pistol/Electronic Mobilization Training Device</c:v>
                  </c:pt>
                  <c:pt idx="23">
                    <c:v>ProCut Brake Roter Certification Module</c:v>
                  </c:pt>
                  <c:pt idx="24">
                    <c:v>Snap on 20 Ton Shop Press</c:v>
                  </c:pt>
                  <c:pt idx="25">
                    <c:v>Tire Pressure Monitor Certification Module</c:v>
                  </c:pt>
                  <c:pt idx="26">
                    <c:v> Physics Expansion and Upgrades</c:v>
                  </c:pt>
                  <c:pt idx="27">
                    <c:v>3-Point Hitch Seed Spreader Implement for Tractor</c:v>
                  </c:pt>
                  <c:pt idx="28">
                    <c:v>60 Microscale and 60 Macroscale Fractional Columns</c:v>
                  </c:pt>
                  <c:pt idx="29">
                    <c:v>Class set of Lab Jacks for Chemistry</c:v>
                  </c:pt>
                  <c:pt idx="30">
                    <c:v>NanoDrop 2000 Spectrophtometer</c:v>
                  </c:pt>
                  <c:pt idx="31">
                    <c:v>Periodic Tables</c:v>
                  </c:pt>
                  <c:pt idx="32">
                    <c:v>Backstroke Flags</c:v>
                  </c:pt>
                  <c:pt idx="33">
                    <c:v>Archery Equipment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</c:lvl>
              </c:multiLvlStrCache>
            </c:multiLvlStrRef>
          </c:cat>
          <c:val>
            <c:numRef>
              <c:f>Sheet1!$G$6:$G$39</c:f>
              <c:numCache>
                <c:formatCode>General</c:formatCode>
                <c:ptCount val="34"/>
              </c:numCache>
            </c:numRef>
          </c:val>
          <c:extLst>
            <c:ext xmlns:c16="http://schemas.microsoft.com/office/drawing/2014/chart" uri="{C3380CC4-5D6E-409C-BE32-E72D297353CC}">
              <c16:uniqueId val="{00000002-5B0A-4018-80D0-E4AC7B7B2DF3}"/>
            </c:ext>
          </c:extLst>
        </c:ser>
        <c:ser>
          <c:idx val="3"/>
          <c:order val="3"/>
          <c:tx>
            <c:strRef>
              <c:f>Sheet1!$H$1:$H$5</c:f>
              <c:strCache>
                <c:ptCount val="5"/>
                <c:pt idx="0">
                  <c:v>E N T E R   N A M E   H E R E</c:v>
                </c:pt>
                <c:pt idx="2">
                  <c:v>CLICK HERE TO DISPLAY INSTRUCTIONAL EQUIPMENT RUBRIC</c:v>
                </c:pt>
                <c:pt idx="3">
                  <c:v>Teaching &amp; Learning</c:v>
                </c:pt>
                <c:pt idx="4">
                  <c:v>(0 to 10 pts)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Sheet1!$A$6:$D$39</c:f>
              <c:multiLvlStrCache>
                <c:ptCount val="34"/>
                <c:lvl>
                  <c:pt idx="0">
                    <c:v>A&amp;H</c:v>
                  </c:pt>
                  <c:pt idx="1">
                    <c:v>A&amp;H</c:v>
                  </c:pt>
                  <c:pt idx="2">
                    <c:v>A&amp;H</c:v>
                  </c:pt>
                  <c:pt idx="3">
                    <c:v>A&amp;H</c:v>
                  </c:pt>
                  <c:pt idx="4">
                    <c:v>A&amp;H</c:v>
                  </c:pt>
                  <c:pt idx="5">
                    <c:v>A&amp;H</c:v>
                  </c:pt>
                  <c:pt idx="6">
                    <c:v>A&amp;H</c:v>
                  </c:pt>
                  <c:pt idx="7">
                    <c:v>A&amp;H</c:v>
                  </c:pt>
                  <c:pt idx="8">
                    <c:v>A&amp;H</c:v>
                  </c:pt>
                  <c:pt idx="9">
                    <c:v>BHAWK</c:v>
                  </c:pt>
                  <c:pt idx="10">
                    <c:v>BHAWK</c:v>
                  </c:pt>
                  <c:pt idx="11">
                    <c:v>BHAWK</c:v>
                  </c:pt>
                  <c:pt idx="12">
                    <c:v>BHAWK</c:v>
                  </c:pt>
                  <c:pt idx="13">
                    <c:v>BHAWK</c:v>
                  </c:pt>
                  <c:pt idx="14">
                    <c:v>BHAWK</c:v>
                  </c:pt>
                  <c:pt idx="15">
                    <c:v>BHAWK</c:v>
                  </c:pt>
                  <c:pt idx="16">
                    <c:v>SLPC</c:v>
                  </c:pt>
                  <c:pt idx="17">
                    <c:v>SLPC</c:v>
                  </c:pt>
                  <c:pt idx="18">
                    <c:v>SLPC</c:v>
                  </c:pt>
                  <c:pt idx="19">
                    <c:v>SLPC</c:v>
                  </c:pt>
                  <c:pt idx="20">
                    <c:v>SLPC</c:v>
                  </c:pt>
                  <c:pt idx="21">
                    <c:v>SLPC</c:v>
                  </c:pt>
                  <c:pt idx="22">
                    <c:v>SLPC</c:v>
                  </c:pt>
                  <c:pt idx="23">
                    <c:v>SLPC</c:v>
                  </c:pt>
                  <c:pt idx="24">
                    <c:v>SLPC</c:v>
                  </c:pt>
                  <c:pt idx="25">
                    <c:v>SLPC</c:v>
                  </c:pt>
                  <c:pt idx="26">
                    <c:v>STEM</c:v>
                  </c:pt>
                  <c:pt idx="27">
                    <c:v>STEM</c:v>
                  </c:pt>
                  <c:pt idx="28">
                    <c:v>STEM</c:v>
                  </c:pt>
                  <c:pt idx="29">
                    <c:v>STEM</c:v>
                  </c:pt>
                  <c:pt idx="30">
                    <c:v>STEM</c:v>
                  </c:pt>
                  <c:pt idx="31">
                    <c:v>STEM</c:v>
                  </c:pt>
                  <c:pt idx="32">
                    <c:v>BHAWK</c:v>
                  </c:pt>
                  <c:pt idx="33">
                    <c:v>BHAWK</c:v>
                  </c:pt>
                </c:lvl>
                <c:lvl>
                  <c:pt idx="0">
                    <c:v>Audio Software and Virtual Instruments for Film Scoring</c:v>
                  </c:pt>
                  <c:pt idx="1">
                    <c:v>Boston Upright Piano for Practice Rooms</c:v>
                  </c:pt>
                  <c:pt idx="2">
                    <c:v>Color Matching Equipment</c:v>
                  </c:pt>
                  <c:pt idx="3">
                    <c:v>Equipment Request</c:v>
                  </c:pt>
                  <c:pt idx="4">
                    <c:v>External Drives and USB Hubs</c:v>
                  </c:pt>
                  <c:pt idx="5">
                    <c:v>Peformance Piano w/cover for 4127</c:v>
                  </c:pt>
                  <c:pt idx="6">
                    <c:v>Podiums</c:v>
                  </c:pt>
                  <c:pt idx="7">
                    <c:v>Shure Wireless Handheld Mics</c:v>
                  </c:pt>
                  <c:pt idx="8">
                    <c:v>Yamaha AvantGrand NIX Hybrid Piano</c:v>
                  </c:pt>
                  <c:pt idx="9">
                    <c:v>Colorado Timing Console, Touchpads, Touchpad Caddy, Timing Buttons, and Banana Plugs</c:v>
                  </c:pt>
                  <c:pt idx="10">
                    <c:v>CPR/First Aid/Lifeguard Equipment</c:v>
                  </c:pt>
                  <c:pt idx="11">
                    <c:v>Exercise Equipment </c:v>
                  </c:pt>
                  <c:pt idx="12">
                    <c:v>Kickboards/Swim Fins</c:v>
                  </c:pt>
                  <c:pt idx="13">
                    <c:v>Rescue Tubes/Backboards/Replacement Part</c:v>
                  </c:pt>
                  <c:pt idx="14">
                    <c:v>Soccer Goals</c:v>
                  </c:pt>
                  <c:pt idx="15">
                    <c:v>Weight Lifting Benches &amp; Weight Lifting Plates</c:v>
                  </c:pt>
                  <c:pt idx="16">
                    <c:v>Anthropology Laboratory Materials</c:v>
                  </c:pt>
                  <c:pt idx="17">
                    <c:v>Anthropology Laboratory, Forensic Teaching Casts</c:v>
                  </c:pt>
                  <c:pt idx="18">
                    <c:v>Anthropology Laboratory, Primate &amp; Fossil Hominin Teaching Casts</c:v>
                  </c:pt>
                  <c:pt idx="19">
                    <c:v>Attack Digital  Fire Fighting Prop</c:v>
                  </c:pt>
                  <c:pt idx="20">
                    <c:v>Cardiac Arrest High Fidelity Simulation Package</c:v>
                  </c:pt>
                  <c:pt idx="21">
                    <c:v>Human-Human Interface by Backyard Brains</c:v>
                  </c:pt>
                  <c:pt idx="22">
                    <c:v>Milo Range Red Training Pistol/Electronic Mobilization Training Device</c:v>
                  </c:pt>
                  <c:pt idx="23">
                    <c:v>ProCut Brake Roter Certification Module</c:v>
                  </c:pt>
                  <c:pt idx="24">
                    <c:v>Snap on 20 Ton Shop Press</c:v>
                  </c:pt>
                  <c:pt idx="25">
                    <c:v>Tire Pressure Monitor Certification Module</c:v>
                  </c:pt>
                  <c:pt idx="26">
                    <c:v> Physics Expansion and Upgrades</c:v>
                  </c:pt>
                  <c:pt idx="27">
                    <c:v>3-Point Hitch Seed Spreader Implement for Tractor</c:v>
                  </c:pt>
                  <c:pt idx="28">
                    <c:v>60 Microscale and 60 Macroscale Fractional Columns</c:v>
                  </c:pt>
                  <c:pt idx="29">
                    <c:v>Class set of Lab Jacks for Chemistry</c:v>
                  </c:pt>
                  <c:pt idx="30">
                    <c:v>NanoDrop 2000 Spectrophtometer</c:v>
                  </c:pt>
                  <c:pt idx="31">
                    <c:v>Periodic Tables</c:v>
                  </c:pt>
                  <c:pt idx="32">
                    <c:v>Backstroke Flags</c:v>
                  </c:pt>
                  <c:pt idx="33">
                    <c:v>Archery Equipment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</c:lvl>
              </c:multiLvlStrCache>
            </c:multiLvlStrRef>
          </c:cat>
          <c:val>
            <c:numRef>
              <c:f>Sheet1!$H$6:$H$39</c:f>
              <c:numCache>
                <c:formatCode>General</c:formatCode>
                <c:ptCount val="34"/>
              </c:numCache>
            </c:numRef>
          </c:val>
          <c:extLst>
            <c:ext xmlns:c16="http://schemas.microsoft.com/office/drawing/2014/chart" uri="{C3380CC4-5D6E-409C-BE32-E72D297353CC}">
              <c16:uniqueId val="{00000003-5B0A-4018-80D0-E4AC7B7B2DF3}"/>
            </c:ext>
          </c:extLst>
        </c:ser>
        <c:ser>
          <c:idx val="4"/>
          <c:order val="4"/>
          <c:tx>
            <c:strRef>
              <c:f>Sheet1!$I$1:$I$5</c:f>
              <c:strCache>
                <c:ptCount val="5"/>
                <c:pt idx="0">
                  <c:v>E N T E R   N A M E   H E R E</c:v>
                </c:pt>
                <c:pt idx="2">
                  <c:v>CLICK HERE TO DISPLAY INSTRUCTIONAL EQUIPMENT RUBRIC</c:v>
                </c:pt>
                <c:pt idx="3">
                  <c:v>Outcomes</c:v>
                </c:pt>
                <c:pt idx="4">
                  <c:v>(0 to 5 pts)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Sheet1!$A$6:$D$39</c:f>
              <c:multiLvlStrCache>
                <c:ptCount val="34"/>
                <c:lvl>
                  <c:pt idx="0">
                    <c:v>A&amp;H</c:v>
                  </c:pt>
                  <c:pt idx="1">
                    <c:v>A&amp;H</c:v>
                  </c:pt>
                  <c:pt idx="2">
                    <c:v>A&amp;H</c:v>
                  </c:pt>
                  <c:pt idx="3">
                    <c:v>A&amp;H</c:v>
                  </c:pt>
                  <c:pt idx="4">
                    <c:v>A&amp;H</c:v>
                  </c:pt>
                  <c:pt idx="5">
                    <c:v>A&amp;H</c:v>
                  </c:pt>
                  <c:pt idx="6">
                    <c:v>A&amp;H</c:v>
                  </c:pt>
                  <c:pt idx="7">
                    <c:v>A&amp;H</c:v>
                  </c:pt>
                  <c:pt idx="8">
                    <c:v>A&amp;H</c:v>
                  </c:pt>
                  <c:pt idx="9">
                    <c:v>BHAWK</c:v>
                  </c:pt>
                  <c:pt idx="10">
                    <c:v>BHAWK</c:v>
                  </c:pt>
                  <c:pt idx="11">
                    <c:v>BHAWK</c:v>
                  </c:pt>
                  <c:pt idx="12">
                    <c:v>BHAWK</c:v>
                  </c:pt>
                  <c:pt idx="13">
                    <c:v>BHAWK</c:v>
                  </c:pt>
                  <c:pt idx="14">
                    <c:v>BHAWK</c:v>
                  </c:pt>
                  <c:pt idx="15">
                    <c:v>BHAWK</c:v>
                  </c:pt>
                  <c:pt idx="16">
                    <c:v>SLPC</c:v>
                  </c:pt>
                  <c:pt idx="17">
                    <c:v>SLPC</c:v>
                  </c:pt>
                  <c:pt idx="18">
                    <c:v>SLPC</c:v>
                  </c:pt>
                  <c:pt idx="19">
                    <c:v>SLPC</c:v>
                  </c:pt>
                  <c:pt idx="20">
                    <c:v>SLPC</c:v>
                  </c:pt>
                  <c:pt idx="21">
                    <c:v>SLPC</c:v>
                  </c:pt>
                  <c:pt idx="22">
                    <c:v>SLPC</c:v>
                  </c:pt>
                  <c:pt idx="23">
                    <c:v>SLPC</c:v>
                  </c:pt>
                  <c:pt idx="24">
                    <c:v>SLPC</c:v>
                  </c:pt>
                  <c:pt idx="25">
                    <c:v>SLPC</c:v>
                  </c:pt>
                  <c:pt idx="26">
                    <c:v>STEM</c:v>
                  </c:pt>
                  <c:pt idx="27">
                    <c:v>STEM</c:v>
                  </c:pt>
                  <c:pt idx="28">
                    <c:v>STEM</c:v>
                  </c:pt>
                  <c:pt idx="29">
                    <c:v>STEM</c:v>
                  </c:pt>
                  <c:pt idx="30">
                    <c:v>STEM</c:v>
                  </c:pt>
                  <c:pt idx="31">
                    <c:v>STEM</c:v>
                  </c:pt>
                  <c:pt idx="32">
                    <c:v>BHAWK</c:v>
                  </c:pt>
                  <c:pt idx="33">
                    <c:v>BHAWK</c:v>
                  </c:pt>
                </c:lvl>
                <c:lvl>
                  <c:pt idx="0">
                    <c:v>Audio Software and Virtual Instruments for Film Scoring</c:v>
                  </c:pt>
                  <c:pt idx="1">
                    <c:v>Boston Upright Piano for Practice Rooms</c:v>
                  </c:pt>
                  <c:pt idx="2">
                    <c:v>Color Matching Equipment</c:v>
                  </c:pt>
                  <c:pt idx="3">
                    <c:v>Equipment Request</c:v>
                  </c:pt>
                  <c:pt idx="4">
                    <c:v>External Drives and USB Hubs</c:v>
                  </c:pt>
                  <c:pt idx="5">
                    <c:v>Peformance Piano w/cover for 4127</c:v>
                  </c:pt>
                  <c:pt idx="6">
                    <c:v>Podiums</c:v>
                  </c:pt>
                  <c:pt idx="7">
                    <c:v>Shure Wireless Handheld Mics</c:v>
                  </c:pt>
                  <c:pt idx="8">
                    <c:v>Yamaha AvantGrand NIX Hybrid Piano</c:v>
                  </c:pt>
                  <c:pt idx="9">
                    <c:v>Colorado Timing Console, Touchpads, Touchpad Caddy, Timing Buttons, and Banana Plugs</c:v>
                  </c:pt>
                  <c:pt idx="10">
                    <c:v>CPR/First Aid/Lifeguard Equipment</c:v>
                  </c:pt>
                  <c:pt idx="11">
                    <c:v>Exercise Equipment </c:v>
                  </c:pt>
                  <c:pt idx="12">
                    <c:v>Kickboards/Swim Fins</c:v>
                  </c:pt>
                  <c:pt idx="13">
                    <c:v>Rescue Tubes/Backboards/Replacement Part</c:v>
                  </c:pt>
                  <c:pt idx="14">
                    <c:v>Soccer Goals</c:v>
                  </c:pt>
                  <c:pt idx="15">
                    <c:v>Weight Lifting Benches &amp; Weight Lifting Plates</c:v>
                  </c:pt>
                  <c:pt idx="16">
                    <c:v>Anthropology Laboratory Materials</c:v>
                  </c:pt>
                  <c:pt idx="17">
                    <c:v>Anthropology Laboratory, Forensic Teaching Casts</c:v>
                  </c:pt>
                  <c:pt idx="18">
                    <c:v>Anthropology Laboratory, Primate &amp; Fossil Hominin Teaching Casts</c:v>
                  </c:pt>
                  <c:pt idx="19">
                    <c:v>Attack Digital  Fire Fighting Prop</c:v>
                  </c:pt>
                  <c:pt idx="20">
                    <c:v>Cardiac Arrest High Fidelity Simulation Package</c:v>
                  </c:pt>
                  <c:pt idx="21">
                    <c:v>Human-Human Interface by Backyard Brains</c:v>
                  </c:pt>
                  <c:pt idx="22">
                    <c:v>Milo Range Red Training Pistol/Electronic Mobilization Training Device</c:v>
                  </c:pt>
                  <c:pt idx="23">
                    <c:v>ProCut Brake Roter Certification Module</c:v>
                  </c:pt>
                  <c:pt idx="24">
                    <c:v>Snap on 20 Ton Shop Press</c:v>
                  </c:pt>
                  <c:pt idx="25">
                    <c:v>Tire Pressure Monitor Certification Module</c:v>
                  </c:pt>
                  <c:pt idx="26">
                    <c:v> Physics Expansion and Upgrades</c:v>
                  </c:pt>
                  <c:pt idx="27">
                    <c:v>3-Point Hitch Seed Spreader Implement for Tractor</c:v>
                  </c:pt>
                  <c:pt idx="28">
                    <c:v>60 Microscale and 60 Macroscale Fractional Columns</c:v>
                  </c:pt>
                  <c:pt idx="29">
                    <c:v>Class set of Lab Jacks for Chemistry</c:v>
                  </c:pt>
                  <c:pt idx="30">
                    <c:v>NanoDrop 2000 Spectrophtometer</c:v>
                  </c:pt>
                  <c:pt idx="31">
                    <c:v>Periodic Tables</c:v>
                  </c:pt>
                  <c:pt idx="32">
                    <c:v>Backstroke Flags</c:v>
                  </c:pt>
                  <c:pt idx="33">
                    <c:v>Archery Equipment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</c:lvl>
              </c:multiLvlStrCache>
            </c:multiLvlStrRef>
          </c:cat>
          <c:val>
            <c:numRef>
              <c:f>Sheet1!$I$6:$I$39</c:f>
              <c:numCache>
                <c:formatCode>General</c:formatCode>
                <c:ptCount val="34"/>
              </c:numCache>
            </c:numRef>
          </c:val>
          <c:extLst>
            <c:ext xmlns:c16="http://schemas.microsoft.com/office/drawing/2014/chart" uri="{C3380CC4-5D6E-409C-BE32-E72D297353CC}">
              <c16:uniqueId val="{00000004-5B0A-4018-80D0-E4AC7B7B2DF3}"/>
            </c:ext>
          </c:extLst>
        </c:ser>
        <c:ser>
          <c:idx val="5"/>
          <c:order val="5"/>
          <c:tx>
            <c:strRef>
              <c:f>Sheet1!$J$1:$J$5</c:f>
              <c:strCache>
                <c:ptCount val="5"/>
                <c:pt idx="0">
                  <c:v>E N T E R   N A M E   H E R E</c:v>
                </c:pt>
                <c:pt idx="2">
                  <c:v>CLICK HERE TO DISPLAY INSTRUCTIONAL EQUIPMENT RUBRIC</c:v>
                </c:pt>
                <c:pt idx="3">
                  <c:v>Total Cost of Ownership</c:v>
                </c:pt>
                <c:pt idx="4">
                  <c:v>(0 to 5 pts)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Sheet1!$A$6:$D$39</c:f>
              <c:multiLvlStrCache>
                <c:ptCount val="34"/>
                <c:lvl>
                  <c:pt idx="0">
                    <c:v>A&amp;H</c:v>
                  </c:pt>
                  <c:pt idx="1">
                    <c:v>A&amp;H</c:v>
                  </c:pt>
                  <c:pt idx="2">
                    <c:v>A&amp;H</c:v>
                  </c:pt>
                  <c:pt idx="3">
                    <c:v>A&amp;H</c:v>
                  </c:pt>
                  <c:pt idx="4">
                    <c:v>A&amp;H</c:v>
                  </c:pt>
                  <c:pt idx="5">
                    <c:v>A&amp;H</c:v>
                  </c:pt>
                  <c:pt idx="6">
                    <c:v>A&amp;H</c:v>
                  </c:pt>
                  <c:pt idx="7">
                    <c:v>A&amp;H</c:v>
                  </c:pt>
                  <c:pt idx="8">
                    <c:v>A&amp;H</c:v>
                  </c:pt>
                  <c:pt idx="9">
                    <c:v>BHAWK</c:v>
                  </c:pt>
                  <c:pt idx="10">
                    <c:v>BHAWK</c:v>
                  </c:pt>
                  <c:pt idx="11">
                    <c:v>BHAWK</c:v>
                  </c:pt>
                  <c:pt idx="12">
                    <c:v>BHAWK</c:v>
                  </c:pt>
                  <c:pt idx="13">
                    <c:v>BHAWK</c:v>
                  </c:pt>
                  <c:pt idx="14">
                    <c:v>BHAWK</c:v>
                  </c:pt>
                  <c:pt idx="15">
                    <c:v>BHAWK</c:v>
                  </c:pt>
                  <c:pt idx="16">
                    <c:v>SLPC</c:v>
                  </c:pt>
                  <c:pt idx="17">
                    <c:v>SLPC</c:v>
                  </c:pt>
                  <c:pt idx="18">
                    <c:v>SLPC</c:v>
                  </c:pt>
                  <c:pt idx="19">
                    <c:v>SLPC</c:v>
                  </c:pt>
                  <c:pt idx="20">
                    <c:v>SLPC</c:v>
                  </c:pt>
                  <c:pt idx="21">
                    <c:v>SLPC</c:v>
                  </c:pt>
                  <c:pt idx="22">
                    <c:v>SLPC</c:v>
                  </c:pt>
                  <c:pt idx="23">
                    <c:v>SLPC</c:v>
                  </c:pt>
                  <c:pt idx="24">
                    <c:v>SLPC</c:v>
                  </c:pt>
                  <c:pt idx="25">
                    <c:v>SLPC</c:v>
                  </c:pt>
                  <c:pt idx="26">
                    <c:v>STEM</c:v>
                  </c:pt>
                  <c:pt idx="27">
                    <c:v>STEM</c:v>
                  </c:pt>
                  <c:pt idx="28">
                    <c:v>STEM</c:v>
                  </c:pt>
                  <c:pt idx="29">
                    <c:v>STEM</c:v>
                  </c:pt>
                  <c:pt idx="30">
                    <c:v>STEM</c:v>
                  </c:pt>
                  <c:pt idx="31">
                    <c:v>STEM</c:v>
                  </c:pt>
                  <c:pt idx="32">
                    <c:v>BHAWK</c:v>
                  </c:pt>
                  <c:pt idx="33">
                    <c:v>BHAWK</c:v>
                  </c:pt>
                </c:lvl>
                <c:lvl>
                  <c:pt idx="0">
                    <c:v>Audio Software and Virtual Instruments for Film Scoring</c:v>
                  </c:pt>
                  <c:pt idx="1">
                    <c:v>Boston Upright Piano for Practice Rooms</c:v>
                  </c:pt>
                  <c:pt idx="2">
                    <c:v>Color Matching Equipment</c:v>
                  </c:pt>
                  <c:pt idx="3">
                    <c:v>Equipment Request</c:v>
                  </c:pt>
                  <c:pt idx="4">
                    <c:v>External Drives and USB Hubs</c:v>
                  </c:pt>
                  <c:pt idx="5">
                    <c:v>Peformance Piano w/cover for 4127</c:v>
                  </c:pt>
                  <c:pt idx="6">
                    <c:v>Podiums</c:v>
                  </c:pt>
                  <c:pt idx="7">
                    <c:v>Shure Wireless Handheld Mics</c:v>
                  </c:pt>
                  <c:pt idx="8">
                    <c:v>Yamaha AvantGrand NIX Hybrid Piano</c:v>
                  </c:pt>
                  <c:pt idx="9">
                    <c:v>Colorado Timing Console, Touchpads, Touchpad Caddy, Timing Buttons, and Banana Plugs</c:v>
                  </c:pt>
                  <c:pt idx="10">
                    <c:v>CPR/First Aid/Lifeguard Equipment</c:v>
                  </c:pt>
                  <c:pt idx="11">
                    <c:v>Exercise Equipment </c:v>
                  </c:pt>
                  <c:pt idx="12">
                    <c:v>Kickboards/Swim Fins</c:v>
                  </c:pt>
                  <c:pt idx="13">
                    <c:v>Rescue Tubes/Backboards/Replacement Part</c:v>
                  </c:pt>
                  <c:pt idx="14">
                    <c:v>Soccer Goals</c:v>
                  </c:pt>
                  <c:pt idx="15">
                    <c:v>Weight Lifting Benches &amp; Weight Lifting Plates</c:v>
                  </c:pt>
                  <c:pt idx="16">
                    <c:v>Anthropology Laboratory Materials</c:v>
                  </c:pt>
                  <c:pt idx="17">
                    <c:v>Anthropology Laboratory, Forensic Teaching Casts</c:v>
                  </c:pt>
                  <c:pt idx="18">
                    <c:v>Anthropology Laboratory, Primate &amp; Fossil Hominin Teaching Casts</c:v>
                  </c:pt>
                  <c:pt idx="19">
                    <c:v>Attack Digital  Fire Fighting Prop</c:v>
                  </c:pt>
                  <c:pt idx="20">
                    <c:v>Cardiac Arrest High Fidelity Simulation Package</c:v>
                  </c:pt>
                  <c:pt idx="21">
                    <c:v>Human-Human Interface by Backyard Brains</c:v>
                  </c:pt>
                  <c:pt idx="22">
                    <c:v>Milo Range Red Training Pistol/Electronic Mobilization Training Device</c:v>
                  </c:pt>
                  <c:pt idx="23">
                    <c:v>ProCut Brake Roter Certification Module</c:v>
                  </c:pt>
                  <c:pt idx="24">
                    <c:v>Snap on 20 Ton Shop Press</c:v>
                  </c:pt>
                  <c:pt idx="25">
                    <c:v>Tire Pressure Monitor Certification Module</c:v>
                  </c:pt>
                  <c:pt idx="26">
                    <c:v> Physics Expansion and Upgrades</c:v>
                  </c:pt>
                  <c:pt idx="27">
                    <c:v>3-Point Hitch Seed Spreader Implement for Tractor</c:v>
                  </c:pt>
                  <c:pt idx="28">
                    <c:v>60 Microscale and 60 Macroscale Fractional Columns</c:v>
                  </c:pt>
                  <c:pt idx="29">
                    <c:v>Class set of Lab Jacks for Chemistry</c:v>
                  </c:pt>
                  <c:pt idx="30">
                    <c:v>NanoDrop 2000 Spectrophtometer</c:v>
                  </c:pt>
                  <c:pt idx="31">
                    <c:v>Periodic Tables</c:v>
                  </c:pt>
                  <c:pt idx="32">
                    <c:v>Backstroke Flags</c:v>
                  </c:pt>
                  <c:pt idx="33">
                    <c:v>Archery Equipment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</c:lvl>
              </c:multiLvlStrCache>
            </c:multiLvlStrRef>
          </c:cat>
          <c:val>
            <c:numRef>
              <c:f>Sheet1!$J$6:$J$39</c:f>
              <c:numCache>
                <c:formatCode>General</c:formatCode>
                <c:ptCount val="34"/>
              </c:numCache>
            </c:numRef>
          </c:val>
          <c:extLst>
            <c:ext xmlns:c16="http://schemas.microsoft.com/office/drawing/2014/chart" uri="{C3380CC4-5D6E-409C-BE32-E72D297353CC}">
              <c16:uniqueId val="{00000005-5B0A-4018-80D0-E4AC7B7B2DF3}"/>
            </c:ext>
          </c:extLst>
        </c:ser>
        <c:ser>
          <c:idx val="6"/>
          <c:order val="6"/>
          <c:tx>
            <c:strRef>
              <c:f>Sheet1!$K$1:$K$5</c:f>
              <c:strCache>
                <c:ptCount val="5"/>
                <c:pt idx="0">
                  <c:v>E N T E R   N A M E   H E R E</c:v>
                </c:pt>
                <c:pt idx="2">
                  <c:v>CLICK HERE TO DISPLAY INSTRUCTIONAL EQUIPMENT RUBRIC</c:v>
                </c:pt>
                <c:pt idx="3">
                  <c:v>Rubric Total</c:v>
                </c:pt>
                <c:pt idx="4">
                  <c:v>(35 pts max)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Sheet1!$A$6:$D$39</c:f>
              <c:multiLvlStrCache>
                <c:ptCount val="34"/>
                <c:lvl>
                  <c:pt idx="0">
                    <c:v>A&amp;H</c:v>
                  </c:pt>
                  <c:pt idx="1">
                    <c:v>A&amp;H</c:v>
                  </c:pt>
                  <c:pt idx="2">
                    <c:v>A&amp;H</c:v>
                  </c:pt>
                  <c:pt idx="3">
                    <c:v>A&amp;H</c:v>
                  </c:pt>
                  <c:pt idx="4">
                    <c:v>A&amp;H</c:v>
                  </c:pt>
                  <c:pt idx="5">
                    <c:v>A&amp;H</c:v>
                  </c:pt>
                  <c:pt idx="6">
                    <c:v>A&amp;H</c:v>
                  </c:pt>
                  <c:pt idx="7">
                    <c:v>A&amp;H</c:v>
                  </c:pt>
                  <c:pt idx="8">
                    <c:v>A&amp;H</c:v>
                  </c:pt>
                  <c:pt idx="9">
                    <c:v>BHAWK</c:v>
                  </c:pt>
                  <c:pt idx="10">
                    <c:v>BHAWK</c:v>
                  </c:pt>
                  <c:pt idx="11">
                    <c:v>BHAWK</c:v>
                  </c:pt>
                  <c:pt idx="12">
                    <c:v>BHAWK</c:v>
                  </c:pt>
                  <c:pt idx="13">
                    <c:v>BHAWK</c:v>
                  </c:pt>
                  <c:pt idx="14">
                    <c:v>BHAWK</c:v>
                  </c:pt>
                  <c:pt idx="15">
                    <c:v>BHAWK</c:v>
                  </c:pt>
                  <c:pt idx="16">
                    <c:v>SLPC</c:v>
                  </c:pt>
                  <c:pt idx="17">
                    <c:v>SLPC</c:v>
                  </c:pt>
                  <c:pt idx="18">
                    <c:v>SLPC</c:v>
                  </c:pt>
                  <c:pt idx="19">
                    <c:v>SLPC</c:v>
                  </c:pt>
                  <c:pt idx="20">
                    <c:v>SLPC</c:v>
                  </c:pt>
                  <c:pt idx="21">
                    <c:v>SLPC</c:v>
                  </c:pt>
                  <c:pt idx="22">
                    <c:v>SLPC</c:v>
                  </c:pt>
                  <c:pt idx="23">
                    <c:v>SLPC</c:v>
                  </c:pt>
                  <c:pt idx="24">
                    <c:v>SLPC</c:v>
                  </c:pt>
                  <c:pt idx="25">
                    <c:v>SLPC</c:v>
                  </c:pt>
                  <c:pt idx="26">
                    <c:v>STEM</c:v>
                  </c:pt>
                  <c:pt idx="27">
                    <c:v>STEM</c:v>
                  </c:pt>
                  <c:pt idx="28">
                    <c:v>STEM</c:v>
                  </c:pt>
                  <c:pt idx="29">
                    <c:v>STEM</c:v>
                  </c:pt>
                  <c:pt idx="30">
                    <c:v>STEM</c:v>
                  </c:pt>
                  <c:pt idx="31">
                    <c:v>STEM</c:v>
                  </c:pt>
                  <c:pt idx="32">
                    <c:v>BHAWK</c:v>
                  </c:pt>
                  <c:pt idx="33">
                    <c:v>BHAWK</c:v>
                  </c:pt>
                </c:lvl>
                <c:lvl>
                  <c:pt idx="0">
                    <c:v>Audio Software and Virtual Instruments for Film Scoring</c:v>
                  </c:pt>
                  <c:pt idx="1">
                    <c:v>Boston Upright Piano for Practice Rooms</c:v>
                  </c:pt>
                  <c:pt idx="2">
                    <c:v>Color Matching Equipment</c:v>
                  </c:pt>
                  <c:pt idx="3">
                    <c:v>Equipment Request</c:v>
                  </c:pt>
                  <c:pt idx="4">
                    <c:v>External Drives and USB Hubs</c:v>
                  </c:pt>
                  <c:pt idx="5">
                    <c:v>Peformance Piano w/cover for 4127</c:v>
                  </c:pt>
                  <c:pt idx="6">
                    <c:v>Podiums</c:v>
                  </c:pt>
                  <c:pt idx="7">
                    <c:v>Shure Wireless Handheld Mics</c:v>
                  </c:pt>
                  <c:pt idx="8">
                    <c:v>Yamaha AvantGrand NIX Hybrid Piano</c:v>
                  </c:pt>
                  <c:pt idx="9">
                    <c:v>Colorado Timing Console, Touchpads, Touchpad Caddy, Timing Buttons, and Banana Plugs</c:v>
                  </c:pt>
                  <c:pt idx="10">
                    <c:v>CPR/First Aid/Lifeguard Equipment</c:v>
                  </c:pt>
                  <c:pt idx="11">
                    <c:v>Exercise Equipment </c:v>
                  </c:pt>
                  <c:pt idx="12">
                    <c:v>Kickboards/Swim Fins</c:v>
                  </c:pt>
                  <c:pt idx="13">
                    <c:v>Rescue Tubes/Backboards/Replacement Part</c:v>
                  </c:pt>
                  <c:pt idx="14">
                    <c:v>Soccer Goals</c:v>
                  </c:pt>
                  <c:pt idx="15">
                    <c:v>Weight Lifting Benches &amp; Weight Lifting Plates</c:v>
                  </c:pt>
                  <c:pt idx="16">
                    <c:v>Anthropology Laboratory Materials</c:v>
                  </c:pt>
                  <c:pt idx="17">
                    <c:v>Anthropology Laboratory, Forensic Teaching Casts</c:v>
                  </c:pt>
                  <c:pt idx="18">
                    <c:v>Anthropology Laboratory, Primate &amp; Fossil Hominin Teaching Casts</c:v>
                  </c:pt>
                  <c:pt idx="19">
                    <c:v>Attack Digital  Fire Fighting Prop</c:v>
                  </c:pt>
                  <c:pt idx="20">
                    <c:v>Cardiac Arrest High Fidelity Simulation Package</c:v>
                  </c:pt>
                  <c:pt idx="21">
                    <c:v>Human-Human Interface by Backyard Brains</c:v>
                  </c:pt>
                  <c:pt idx="22">
                    <c:v>Milo Range Red Training Pistol/Electronic Mobilization Training Device</c:v>
                  </c:pt>
                  <c:pt idx="23">
                    <c:v>ProCut Brake Roter Certification Module</c:v>
                  </c:pt>
                  <c:pt idx="24">
                    <c:v>Snap on 20 Ton Shop Press</c:v>
                  </c:pt>
                  <c:pt idx="25">
                    <c:v>Tire Pressure Monitor Certification Module</c:v>
                  </c:pt>
                  <c:pt idx="26">
                    <c:v> Physics Expansion and Upgrades</c:v>
                  </c:pt>
                  <c:pt idx="27">
                    <c:v>3-Point Hitch Seed Spreader Implement for Tractor</c:v>
                  </c:pt>
                  <c:pt idx="28">
                    <c:v>60 Microscale and 60 Macroscale Fractional Columns</c:v>
                  </c:pt>
                  <c:pt idx="29">
                    <c:v>Class set of Lab Jacks for Chemistry</c:v>
                  </c:pt>
                  <c:pt idx="30">
                    <c:v>NanoDrop 2000 Spectrophtometer</c:v>
                  </c:pt>
                  <c:pt idx="31">
                    <c:v>Periodic Tables</c:v>
                  </c:pt>
                  <c:pt idx="32">
                    <c:v>Backstroke Flags</c:v>
                  </c:pt>
                  <c:pt idx="33">
                    <c:v>Archery Equipment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</c:lvl>
              </c:multiLvlStrCache>
            </c:multiLvlStrRef>
          </c:cat>
          <c:val>
            <c:numRef>
              <c:f>Sheet1!$K$6:$K$39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0A-4018-80D0-E4AC7B7B2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55488"/>
        <c:axId val="115152576"/>
      </c:barChart>
      <c:catAx>
        <c:axId val="11515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52576"/>
        <c:crosses val="autoZero"/>
        <c:auto val="1"/>
        <c:lblAlgn val="ctr"/>
        <c:lblOffset val="100"/>
        <c:noMultiLvlLbl val="0"/>
      </c:catAx>
      <c:valAx>
        <c:axId val="11515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55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594" cy="62873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0</xdr:rowOff>
    </xdr:from>
    <xdr:to>
      <xdr:col>0</xdr:col>
      <xdr:colOff>123825</xdr:colOff>
      <xdr:row>5</xdr:row>
      <xdr:rowOff>85725</xdr:rowOff>
    </xdr:to>
    <xdr:cxnSp macro="">
      <xdr:nvCxnSpPr>
        <xdr:cNvPr id="2" name="Straight Arrow Connector 1"/>
        <xdr:cNvCxnSpPr/>
      </xdr:nvCxnSpPr>
      <xdr:spPr>
        <a:xfrm>
          <a:off x="76200" y="1524000"/>
          <a:ext cx="47625" cy="1076325"/>
        </a:xfrm>
        <a:prstGeom prst="straightConnector1">
          <a:avLst/>
        </a:prstGeom>
        <a:ln w="79375">
          <a:gradFill flip="none" rotWithShape="1">
            <a:gsLst>
              <a:gs pos="13000">
                <a:srgbClr val="FFFF00"/>
              </a:gs>
              <a:gs pos="45000">
                <a:schemeClr val="accent1">
                  <a:lumMod val="45000"/>
                  <a:lumOff val="55000"/>
                </a:schemeClr>
              </a:gs>
              <a:gs pos="70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166688</xdr:colOff>
      <xdr:row>0</xdr:row>
      <xdr:rowOff>457199</xdr:rowOff>
    </xdr:from>
    <xdr:to>
      <xdr:col>10</xdr:col>
      <xdr:colOff>381002</xdr:colOff>
      <xdr:row>3</xdr:row>
      <xdr:rowOff>180975</xdr:rowOff>
    </xdr:to>
    <xdr:cxnSp macro="">
      <xdr:nvCxnSpPr>
        <xdr:cNvPr id="5" name="Elbow Connector 4"/>
        <xdr:cNvCxnSpPr/>
      </xdr:nvCxnSpPr>
      <xdr:spPr>
        <a:xfrm rot="10800000" flipV="1">
          <a:off x="1004888" y="457199"/>
          <a:ext cx="16406814" cy="1247776"/>
        </a:xfrm>
        <a:prstGeom prst="bentConnector2">
          <a:avLst/>
        </a:prstGeom>
        <a:ln w="635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152400</xdr:rowOff>
    </xdr:from>
    <xdr:to>
      <xdr:col>2</xdr:col>
      <xdr:colOff>0</xdr:colOff>
      <xdr:row>3</xdr:row>
      <xdr:rowOff>1000125</xdr:rowOff>
    </xdr:to>
    <xdr:sp macro="" textlink="">
      <xdr:nvSpPr>
        <xdr:cNvPr id="6" name="Oval 5"/>
        <xdr:cNvSpPr/>
      </xdr:nvSpPr>
      <xdr:spPr>
        <a:xfrm>
          <a:off x="981075" y="1676400"/>
          <a:ext cx="676275" cy="847725"/>
        </a:xfrm>
        <a:prstGeom prst="ellipse">
          <a:avLst/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338137</xdr:colOff>
      <xdr:row>0</xdr:row>
      <xdr:rowOff>438150</xdr:rowOff>
    </xdr:from>
    <xdr:to>
      <xdr:col>10</xdr:col>
      <xdr:colOff>361951</xdr:colOff>
      <xdr:row>3</xdr:row>
      <xdr:rowOff>209550</xdr:rowOff>
    </xdr:to>
    <xdr:cxnSp macro="">
      <xdr:nvCxnSpPr>
        <xdr:cNvPr id="7" name="Straight Connector 6"/>
        <xdr:cNvCxnSpPr>
          <a:endCxn id="3" idx="0"/>
        </xdr:cNvCxnSpPr>
      </xdr:nvCxnSpPr>
      <xdr:spPr>
        <a:xfrm flipH="1">
          <a:off x="15016162" y="438150"/>
          <a:ext cx="23814" cy="129540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19049</xdr:colOff>
      <xdr:row>3</xdr:row>
      <xdr:rowOff>209550</xdr:rowOff>
    </xdr:from>
    <xdr:to>
      <xdr:col>11</xdr:col>
      <xdr:colOff>0</xdr:colOff>
      <xdr:row>3</xdr:row>
      <xdr:rowOff>914400</xdr:rowOff>
    </xdr:to>
    <xdr:sp macro="" textlink="">
      <xdr:nvSpPr>
        <xdr:cNvPr id="3" name="Oval 2"/>
        <xdr:cNvSpPr/>
      </xdr:nvSpPr>
      <xdr:spPr>
        <a:xfrm>
          <a:off x="14697074" y="1733550"/>
          <a:ext cx="638176" cy="704850"/>
        </a:xfrm>
        <a:prstGeom prst="ellipse">
          <a:avLst/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laspositascollege.edu/gv/rac/assets/docs/2019-20/19-20-ier/fall19_ier_scans/13.pdf" TargetMode="External"/><Relationship Id="rId18" Type="http://schemas.openxmlformats.org/officeDocument/2006/relationships/hyperlink" Target="http://www.laspositascollege.edu/gv/rac/assets/docs/2019-20/19-20-ier/fall19_ier_scans/18.pdf" TargetMode="External"/><Relationship Id="rId26" Type="http://schemas.openxmlformats.org/officeDocument/2006/relationships/hyperlink" Target="http://www.laspositascollege.edu/gv/rac/assets/docs/2019-20/19-20-ier/fall19_ier_scans/26.pdf" TargetMode="External"/><Relationship Id="rId3" Type="http://schemas.openxmlformats.org/officeDocument/2006/relationships/hyperlink" Target="http://www.laspositascollege.edu/gv/rac/assets/docs/2019-20/19-20-ier/fall19_ier_scans/02.pdf" TargetMode="External"/><Relationship Id="rId21" Type="http://schemas.openxmlformats.org/officeDocument/2006/relationships/hyperlink" Target="http://www.laspositascollege.edu/gv/rac/assets/docs/2019-20/19-20-ier/fall19_ier_scans/21.pdf" TargetMode="External"/><Relationship Id="rId34" Type="http://schemas.openxmlformats.org/officeDocument/2006/relationships/hyperlink" Target="http://www.laspositascollege.edu/gv/rac/assets/docs/2019-20/19-20-ier/fall19_ier_scans/34.pdf" TargetMode="External"/><Relationship Id="rId7" Type="http://schemas.openxmlformats.org/officeDocument/2006/relationships/hyperlink" Target="http://www.laspositascollege.edu/gv/rac/assets/docs/2019-20/19-20-ier/fall19_ier_scans/06.pdf" TargetMode="External"/><Relationship Id="rId12" Type="http://schemas.openxmlformats.org/officeDocument/2006/relationships/hyperlink" Target="http://www.laspositascollege.edu/gv/rac/assets/docs/2019-20/19-20-ier/fall19_ier_scans/12.pdf" TargetMode="External"/><Relationship Id="rId17" Type="http://schemas.openxmlformats.org/officeDocument/2006/relationships/hyperlink" Target="http://www.laspositascollege.edu/gv/rac/assets/docs/2019-20/19-20-ier/fall19_ier_scans/17.pdf" TargetMode="External"/><Relationship Id="rId25" Type="http://schemas.openxmlformats.org/officeDocument/2006/relationships/hyperlink" Target="http://www.laspositascollege.edu/gv/rac/assets/docs/2019-20/19-20-ier/fall19_ier_scans/25.pdf" TargetMode="External"/><Relationship Id="rId33" Type="http://schemas.openxmlformats.org/officeDocument/2006/relationships/hyperlink" Target="http://www.laspositascollege.edu/gv/rac/assets/docs/2019-20/19-20-ier/fall19_ier_scans/33.pdf" TargetMode="External"/><Relationship Id="rId2" Type="http://schemas.openxmlformats.org/officeDocument/2006/relationships/hyperlink" Target="http://www.laspositascollege.edu/gv/rac/assets/docs/2019-20/19-20-ier/fall19_ier_scans/01.pdf" TargetMode="External"/><Relationship Id="rId16" Type="http://schemas.openxmlformats.org/officeDocument/2006/relationships/hyperlink" Target="http://www.laspositascollege.edu/gv/rac/assets/docs/2019-20/19-20-ier/fall19_ier_scans/16.pdf" TargetMode="External"/><Relationship Id="rId20" Type="http://schemas.openxmlformats.org/officeDocument/2006/relationships/hyperlink" Target="http://www.laspositascollege.edu/gv/rac/assets/docs/2019-20/19-20-ier/fall19_ier_scans/20.pdf" TargetMode="External"/><Relationship Id="rId29" Type="http://schemas.openxmlformats.org/officeDocument/2006/relationships/hyperlink" Target="http://www.laspositascollege.edu/gv/rac/assets/docs/2019-20/19-20-ier/fall19_ier_scans/29.pdf" TargetMode="External"/><Relationship Id="rId1" Type="http://schemas.openxmlformats.org/officeDocument/2006/relationships/hyperlink" Target="http://grapevine.laspositascollege.edu/pbc/documents/2017-2018IERRubric.pdf" TargetMode="External"/><Relationship Id="rId6" Type="http://schemas.openxmlformats.org/officeDocument/2006/relationships/hyperlink" Target="http://www.laspositascollege.edu/gv/rac/assets/docs/2019-20/19-20-ier/fall19_ier_scans/05.pdf" TargetMode="External"/><Relationship Id="rId11" Type="http://schemas.openxmlformats.org/officeDocument/2006/relationships/hyperlink" Target="http://www.laspositascollege.edu/gv/rac/assets/docs/2019-20/19-20-ier/fall19_ier_scans/10.pdf" TargetMode="External"/><Relationship Id="rId24" Type="http://schemas.openxmlformats.org/officeDocument/2006/relationships/hyperlink" Target="http://www.laspositascollege.edu/gv/rac/assets/docs/2019-20/19-20-ier/fall19_ier_scans/24.pdf" TargetMode="External"/><Relationship Id="rId32" Type="http://schemas.openxmlformats.org/officeDocument/2006/relationships/hyperlink" Target="http://www.laspositascollege.edu/gv/rac/assets/docs/2019-20/19-20-ier/fall19_ier_scans/32.pdf" TargetMode="External"/><Relationship Id="rId5" Type="http://schemas.openxmlformats.org/officeDocument/2006/relationships/hyperlink" Target="http://www.laspositascollege.edu/gv/rac/assets/docs/2019-20/19-20-ier/fall19_ier_scans/04.pdf" TargetMode="External"/><Relationship Id="rId15" Type="http://schemas.openxmlformats.org/officeDocument/2006/relationships/hyperlink" Target="http://www.laspositascollege.edu/gv/rac/assets/docs/2019-20/19-20-ier/fall19_ier_scans/15.pdf" TargetMode="External"/><Relationship Id="rId23" Type="http://schemas.openxmlformats.org/officeDocument/2006/relationships/hyperlink" Target="http://www.laspositascollege.edu/gv/rac/assets/docs/2019-20/19-20-ier/fall19_ier_scans/23.pdf" TargetMode="External"/><Relationship Id="rId28" Type="http://schemas.openxmlformats.org/officeDocument/2006/relationships/hyperlink" Target="http://www.laspositascollege.edu/gv/rac/assets/docs/2019-20/19-20-ier/fall19_ier_scans/28.pdf" TargetMode="External"/><Relationship Id="rId36" Type="http://schemas.openxmlformats.org/officeDocument/2006/relationships/drawing" Target="../drawings/drawing2.xml"/><Relationship Id="rId10" Type="http://schemas.openxmlformats.org/officeDocument/2006/relationships/hyperlink" Target="http://www.laspositascollege.edu/gv/rac/assets/docs/2019-20/19-20-ier/fall19_ier_scans/09.pdf" TargetMode="External"/><Relationship Id="rId19" Type="http://schemas.openxmlformats.org/officeDocument/2006/relationships/hyperlink" Target="http://www.laspositascollege.edu/gv/rac/assets/docs/2019-20/19-20-ier/fall19_ier_scans/19.pdf" TargetMode="External"/><Relationship Id="rId31" Type="http://schemas.openxmlformats.org/officeDocument/2006/relationships/hyperlink" Target="http://www.laspositascollege.edu/gv/rac/assets/docs/2019-20/19-20-ier/fall19_ier_scans/31.pdf" TargetMode="External"/><Relationship Id="rId4" Type="http://schemas.openxmlformats.org/officeDocument/2006/relationships/hyperlink" Target="http://www.laspositascollege.edu/gv/rac/assets/docs/2019-20/19-20-ier/fall19_ier_scans/03.pdf" TargetMode="External"/><Relationship Id="rId9" Type="http://schemas.openxmlformats.org/officeDocument/2006/relationships/hyperlink" Target="http://www.laspositascollege.edu/gv/rac/assets/docs/2019-20/19-20-ier/fall19_ier_scans/08.pdf" TargetMode="External"/><Relationship Id="rId14" Type="http://schemas.openxmlformats.org/officeDocument/2006/relationships/hyperlink" Target="http://www.laspositascollege.edu/gv/rac/assets/docs/2019-20/19-20-ier/fall19_ier_scans/14.pdf" TargetMode="External"/><Relationship Id="rId22" Type="http://schemas.openxmlformats.org/officeDocument/2006/relationships/hyperlink" Target="http://www.laspositascollege.edu/gv/rac/assets/docs/2019-20/19-20-ier/fall19_ier_scans/22.pdf" TargetMode="External"/><Relationship Id="rId27" Type="http://schemas.openxmlformats.org/officeDocument/2006/relationships/hyperlink" Target="http://www.laspositascollege.edu/gv/rac/assets/docs/2019-20/19-20-ier/fall19_ier_scans/27.pdf" TargetMode="External"/><Relationship Id="rId30" Type="http://schemas.openxmlformats.org/officeDocument/2006/relationships/hyperlink" Target="http://www.laspositascollege.edu/gv/rac/assets/docs/2019-20/19-20-ier/fall19_ier_scans/30.pdf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://www.laspositascollege.edu/gv/rac/assets/docs/2019-20/19-20-ier/fall19_ier_scans/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2"/>
  <sheetViews>
    <sheetView tabSelected="1" topLeftCell="A31" zoomScale="80" zoomScaleNormal="80" workbookViewId="0">
      <pane xSplit="4" topLeftCell="E1" activePane="topRight" state="frozen"/>
      <selection pane="topRight" activeCell="A39" sqref="A39"/>
    </sheetView>
  </sheetViews>
  <sheetFormatPr defaultRowHeight="15.55" x14ac:dyDescent="0.3"/>
  <cols>
    <col min="1" max="1" width="14.6640625" style="49" customWidth="1"/>
    <col min="2" max="2" width="10.109375" style="18" customWidth="1"/>
    <col min="3" max="3" width="66.88671875" style="6" customWidth="1"/>
    <col min="4" max="4" width="11.6640625" style="6" customWidth="1"/>
    <col min="5" max="5" width="23" style="6" bestFit="1" customWidth="1"/>
    <col min="6" max="6" width="12.33203125" style="6" customWidth="1"/>
    <col min="7" max="7" width="13.5546875" style="7" bestFit="1" customWidth="1"/>
    <col min="8" max="8" width="11.109375" style="11" bestFit="1" customWidth="1"/>
    <col min="9" max="9" width="11.5546875" style="12" bestFit="1" customWidth="1"/>
    <col min="10" max="10" width="14.44140625" style="7" bestFit="1" customWidth="1"/>
    <col min="11" max="11" width="10" style="8" customWidth="1"/>
    <col min="12" max="12" width="9.109375" style="1"/>
  </cols>
  <sheetData>
    <row r="1" spans="1:27" s="15" customFormat="1" ht="36" customHeight="1" thickTop="1" thickBot="1" x14ac:dyDescent="0.45">
      <c r="A1" s="63" t="s">
        <v>11</v>
      </c>
      <c r="B1" s="64"/>
      <c r="C1" s="64"/>
      <c r="D1" s="43" t="s">
        <v>12</v>
      </c>
      <c r="E1" s="71"/>
      <c r="F1" s="71"/>
      <c r="G1" s="71"/>
      <c r="H1" s="71"/>
      <c r="I1" s="71"/>
      <c r="J1" s="71"/>
      <c r="K1" s="72"/>
      <c r="L1" s="14"/>
    </row>
    <row r="2" spans="1:27" s="10" customFormat="1" ht="18" customHeight="1" thickTop="1" thickBot="1" x14ac:dyDescent="0.5">
      <c r="A2" s="65" t="s">
        <v>8</v>
      </c>
      <c r="B2" s="20"/>
      <c r="C2" s="67" t="s">
        <v>10</v>
      </c>
      <c r="D2" s="67"/>
      <c r="E2" s="69"/>
      <c r="F2" s="69"/>
      <c r="G2" s="69"/>
      <c r="H2" s="69"/>
      <c r="I2" s="69"/>
      <c r="J2" s="69"/>
      <c r="K2" s="70"/>
      <c r="L2" s="26"/>
    </row>
    <row r="3" spans="1:27" s="10" customFormat="1" ht="66.25" customHeight="1" thickBot="1" x14ac:dyDescent="0.3">
      <c r="A3" s="66"/>
      <c r="B3" s="21"/>
      <c r="C3" s="68"/>
      <c r="D3" s="68"/>
      <c r="E3" s="42"/>
      <c r="F3" s="73" t="s">
        <v>15</v>
      </c>
      <c r="G3" s="74"/>
      <c r="H3" s="74"/>
      <c r="I3" s="74"/>
      <c r="J3" s="75"/>
      <c r="K3" s="28"/>
    </row>
    <row r="4" spans="1:27" s="9" customFormat="1" ht="89.6" customHeight="1" thickBot="1" x14ac:dyDescent="0.4">
      <c r="A4" s="46" t="s">
        <v>5</v>
      </c>
      <c r="B4" s="23" t="s">
        <v>6</v>
      </c>
      <c r="C4" s="16" t="s">
        <v>13</v>
      </c>
      <c r="D4" s="45" t="s">
        <v>14</v>
      </c>
      <c r="E4" s="34" t="s">
        <v>0</v>
      </c>
      <c r="F4" s="24" t="s">
        <v>21</v>
      </c>
      <c r="G4" s="29" t="s">
        <v>16</v>
      </c>
      <c r="H4" s="24" t="s">
        <v>17</v>
      </c>
      <c r="I4" s="24" t="s">
        <v>7</v>
      </c>
      <c r="J4" s="24" t="s">
        <v>20</v>
      </c>
      <c r="K4" s="17" t="s">
        <v>9</v>
      </c>
    </row>
    <row r="5" spans="1:27" s="9" customFormat="1" ht="13.7" customHeight="1" thickBot="1" x14ac:dyDescent="0.3">
      <c r="A5" s="47"/>
      <c r="B5" s="22"/>
      <c r="C5" s="13"/>
      <c r="D5" s="32"/>
      <c r="E5" s="32"/>
      <c r="F5" s="25" t="s">
        <v>3</v>
      </c>
      <c r="G5" s="30" t="s">
        <v>1</v>
      </c>
      <c r="H5" s="25" t="s">
        <v>2</v>
      </c>
      <c r="I5" s="25" t="s">
        <v>4</v>
      </c>
      <c r="J5" s="25" t="s">
        <v>4</v>
      </c>
      <c r="K5" s="36" t="s">
        <v>18</v>
      </c>
    </row>
    <row r="6" spans="1:27" s="4" customFormat="1" ht="41.05" customHeight="1" thickBot="1" x14ac:dyDescent="0.3">
      <c r="A6" s="50">
        <v>1</v>
      </c>
      <c r="B6" s="44">
        <f t="shared" ref="B6:B36" si="0">_xlfn.RANK.EQ(K6,$K$6:$K$39)</f>
        <v>1</v>
      </c>
      <c r="C6" s="35" t="s">
        <v>49</v>
      </c>
      <c r="D6" s="38" t="s">
        <v>35</v>
      </c>
      <c r="E6" s="33">
        <v>8274.61</v>
      </c>
      <c r="F6" s="27"/>
      <c r="G6" s="31"/>
      <c r="H6" s="27"/>
      <c r="I6" s="27"/>
      <c r="J6" s="27"/>
      <c r="K6" s="37">
        <f>SUM(F6:J6)</f>
        <v>0</v>
      </c>
      <c r="L6" s="2"/>
      <c r="M6" s="3"/>
      <c r="AA6" s="5"/>
    </row>
    <row r="7" spans="1:27" s="4" customFormat="1" ht="41.05" customHeight="1" thickBot="1" x14ac:dyDescent="0.3">
      <c r="A7" s="50">
        <v>2</v>
      </c>
      <c r="B7" s="44">
        <f t="shared" si="0"/>
        <v>1</v>
      </c>
      <c r="C7" s="35" t="s">
        <v>50</v>
      </c>
      <c r="D7" s="38" t="s">
        <v>35</v>
      </c>
      <c r="E7" s="33">
        <v>20477.71</v>
      </c>
      <c r="F7" s="27"/>
      <c r="G7" s="31"/>
      <c r="H7" s="27"/>
      <c r="I7" s="27"/>
      <c r="J7" s="27"/>
      <c r="K7" s="37">
        <f>SUM(F7:J7)</f>
        <v>0</v>
      </c>
      <c r="L7" s="2"/>
      <c r="M7" s="3"/>
      <c r="AA7" s="5"/>
    </row>
    <row r="8" spans="1:27" s="4" customFormat="1" ht="41.05" customHeight="1" thickBot="1" x14ac:dyDescent="0.3">
      <c r="A8" s="50">
        <v>3</v>
      </c>
      <c r="B8" s="44">
        <f t="shared" si="0"/>
        <v>1</v>
      </c>
      <c r="C8" s="35" t="s">
        <v>51</v>
      </c>
      <c r="D8" s="38" t="s">
        <v>35</v>
      </c>
      <c r="E8" s="33">
        <v>2957.98</v>
      </c>
      <c r="F8" s="27"/>
      <c r="G8" s="31"/>
      <c r="H8" s="27"/>
      <c r="I8" s="27"/>
      <c r="J8" s="27"/>
      <c r="K8" s="37">
        <f t="shared" ref="K8:K36" si="1">SUM(F8:J8)</f>
        <v>0</v>
      </c>
      <c r="L8" s="2"/>
      <c r="M8" s="3"/>
      <c r="AA8" s="5"/>
    </row>
    <row r="9" spans="1:27" s="4" customFormat="1" ht="41.05" customHeight="1" thickBot="1" x14ac:dyDescent="0.3">
      <c r="A9" s="50">
        <v>4</v>
      </c>
      <c r="B9" s="44">
        <f t="shared" si="0"/>
        <v>1</v>
      </c>
      <c r="C9" s="35" t="s">
        <v>55</v>
      </c>
      <c r="D9" s="38" t="s">
        <v>35</v>
      </c>
      <c r="E9" s="33">
        <v>1462.93</v>
      </c>
      <c r="F9" s="27"/>
      <c r="G9" s="31"/>
      <c r="H9" s="27"/>
      <c r="I9" s="27"/>
      <c r="J9" s="27"/>
      <c r="K9" s="37"/>
      <c r="L9" s="2"/>
      <c r="M9" s="3"/>
      <c r="AA9" s="5"/>
    </row>
    <row r="10" spans="1:27" s="4" customFormat="1" ht="41.05" customHeight="1" thickBot="1" x14ac:dyDescent="0.3">
      <c r="A10" s="50">
        <v>5</v>
      </c>
      <c r="B10" s="44">
        <f t="shared" si="0"/>
        <v>1</v>
      </c>
      <c r="C10" s="35" t="s">
        <v>42</v>
      </c>
      <c r="D10" s="38" t="s">
        <v>35</v>
      </c>
      <c r="E10" s="33">
        <v>2562.62</v>
      </c>
      <c r="F10" s="27"/>
      <c r="G10" s="31"/>
      <c r="H10" s="27"/>
      <c r="I10" s="27"/>
      <c r="J10" s="27"/>
      <c r="K10" s="37">
        <f t="shared" si="1"/>
        <v>0</v>
      </c>
      <c r="L10" s="2"/>
      <c r="M10" s="3"/>
      <c r="AA10" s="5"/>
    </row>
    <row r="11" spans="1:27" s="4" customFormat="1" ht="41.05" customHeight="1" thickBot="1" x14ac:dyDescent="0.3">
      <c r="A11" s="50">
        <v>6</v>
      </c>
      <c r="B11" s="44">
        <f t="shared" si="0"/>
        <v>1</v>
      </c>
      <c r="C11" s="35" t="s">
        <v>44</v>
      </c>
      <c r="D11" s="38" t="s">
        <v>35</v>
      </c>
      <c r="E11" s="33">
        <v>99119.53</v>
      </c>
      <c r="F11" s="27"/>
      <c r="G11" s="31"/>
      <c r="H11" s="27"/>
      <c r="I11" s="27"/>
      <c r="J11" s="27"/>
      <c r="K11" s="37">
        <f t="shared" si="1"/>
        <v>0</v>
      </c>
      <c r="L11" s="2"/>
      <c r="M11" s="3"/>
      <c r="AA11" s="5"/>
    </row>
    <row r="12" spans="1:27" s="4" customFormat="1" ht="41.05" customHeight="1" thickBot="1" x14ac:dyDescent="0.3">
      <c r="A12" s="50">
        <v>7</v>
      </c>
      <c r="B12" s="44">
        <f t="shared" si="0"/>
        <v>1</v>
      </c>
      <c r="C12" s="35" t="s">
        <v>48</v>
      </c>
      <c r="D12" s="38" t="s">
        <v>35</v>
      </c>
      <c r="E12" s="33">
        <v>1516.39</v>
      </c>
      <c r="F12" s="27"/>
      <c r="G12" s="31"/>
      <c r="H12" s="27"/>
      <c r="I12" s="27"/>
      <c r="J12" s="27"/>
      <c r="K12" s="37">
        <f t="shared" si="1"/>
        <v>0</v>
      </c>
      <c r="L12" s="2"/>
      <c r="M12" s="3"/>
      <c r="AA12" s="5"/>
    </row>
    <row r="13" spans="1:27" s="4" customFormat="1" ht="41.05" customHeight="1" thickBot="1" x14ac:dyDescent="0.3">
      <c r="A13" s="50">
        <v>8</v>
      </c>
      <c r="B13" s="44">
        <f t="shared" si="0"/>
        <v>1</v>
      </c>
      <c r="C13" s="35" t="s">
        <v>36</v>
      </c>
      <c r="D13" s="38" t="s">
        <v>35</v>
      </c>
      <c r="E13" s="33">
        <v>3153.81</v>
      </c>
      <c r="F13" s="27"/>
      <c r="G13" s="31"/>
      <c r="H13" s="27"/>
      <c r="I13" s="27"/>
      <c r="J13" s="27"/>
      <c r="K13" s="37">
        <f t="shared" si="1"/>
        <v>0</v>
      </c>
      <c r="L13" s="2"/>
      <c r="M13" s="3"/>
      <c r="AA13" s="5"/>
    </row>
    <row r="14" spans="1:27" s="4" customFormat="1" ht="41.05" customHeight="1" thickBot="1" x14ac:dyDescent="0.3">
      <c r="A14" s="50">
        <v>9</v>
      </c>
      <c r="B14" s="44">
        <f t="shared" si="0"/>
        <v>1</v>
      </c>
      <c r="C14" s="35" t="s">
        <v>34</v>
      </c>
      <c r="D14" s="38" t="s">
        <v>35</v>
      </c>
      <c r="E14" s="33">
        <v>8840.51</v>
      </c>
      <c r="F14" s="27"/>
      <c r="G14" s="31"/>
      <c r="H14" s="27"/>
      <c r="I14" s="27"/>
      <c r="J14" s="27"/>
      <c r="K14" s="37">
        <f t="shared" si="1"/>
        <v>0</v>
      </c>
      <c r="L14" s="2"/>
      <c r="M14" s="3"/>
      <c r="AA14" s="5"/>
    </row>
    <row r="15" spans="1:27" s="4" customFormat="1" ht="41.05" customHeight="1" thickBot="1" x14ac:dyDescent="0.3">
      <c r="A15" s="50">
        <v>10</v>
      </c>
      <c r="B15" s="44">
        <f t="shared" si="0"/>
        <v>1</v>
      </c>
      <c r="C15" s="35" t="s">
        <v>25</v>
      </c>
      <c r="D15" s="38" t="s">
        <v>23</v>
      </c>
      <c r="E15" s="33">
        <v>17099.84</v>
      </c>
      <c r="F15" s="27"/>
      <c r="G15" s="31"/>
      <c r="H15" s="27"/>
      <c r="I15" s="27"/>
      <c r="J15" s="27"/>
      <c r="K15" s="37">
        <f t="shared" si="1"/>
        <v>0</v>
      </c>
      <c r="L15" s="2"/>
      <c r="M15" s="3"/>
      <c r="AA15" s="5"/>
    </row>
    <row r="16" spans="1:27" s="4" customFormat="1" ht="41.05" customHeight="1" thickBot="1" x14ac:dyDescent="0.3">
      <c r="A16" s="50">
        <v>11</v>
      </c>
      <c r="B16" s="44">
        <f t="shared" si="0"/>
        <v>1</v>
      </c>
      <c r="C16" s="35" t="s">
        <v>26</v>
      </c>
      <c r="D16" s="38" t="s">
        <v>23</v>
      </c>
      <c r="E16" s="33">
        <v>8230.16</v>
      </c>
      <c r="F16" s="27"/>
      <c r="G16" s="31"/>
      <c r="H16" s="27"/>
      <c r="I16" s="27"/>
      <c r="J16" s="27"/>
      <c r="K16" s="37">
        <f t="shared" si="1"/>
        <v>0</v>
      </c>
      <c r="L16" s="2"/>
      <c r="M16" s="3"/>
      <c r="AA16" s="5"/>
    </row>
    <row r="17" spans="1:27" s="4" customFormat="1" ht="41.05" customHeight="1" thickBot="1" x14ac:dyDescent="0.3">
      <c r="A17" s="50">
        <v>12</v>
      </c>
      <c r="B17" s="44">
        <f t="shared" si="0"/>
        <v>1</v>
      </c>
      <c r="C17" s="35" t="s">
        <v>24</v>
      </c>
      <c r="D17" s="38" t="s">
        <v>23</v>
      </c>
      <c r="E17" s="33">
        <v>5931.67</v>
      </c>
      <c r="F17" s="27"/>
      <c r="G17" s="31"/>
      <c r="H17" s="27"/>
      <c r="I17" s="27"/>
      <c r="J17" s="27"/>
      <c r="K17" s="37">
        <f t="shared" si="1"/>
        <v>0</v>
      </c>
      <c r="L17" s="2"/>
      <c r="M17" s="3"/>
      <c r="AA17" s="5"/>
    </row>
    <row r="18" spans="1:27" s="4" customFormat="1" ht="41.05" customHeight="1" thickBot="1" x14ac:dyDescent="0.3">
      <c r="A18" s="50">
        <v>13</v>
      </c>
      <c r="B18" s="44">
        <f t="shared" si="0"/>
        <v>1</v>
      </c>
      <c r="C18" s="35" t="s">
        <v>27</v>
      </c>
      <c r="D18" s="38" t="s">
        <v>23</v>
      </c>
      <c r="E18" s="33">
        <v>1383.55</v>
      </c>
      <c r="F18" s="27"/>
      <c r="G18" s="31"/>
      <c r="H18" s="27"/>
      <c r="I18" s="27"/>
      <c r="J18" s="27"/>
      <c r="K18" s="37">
        <f t="shared" si="1"/>
        <v>0</v>
      </c>
      <c r="L18" s="2"/>
      <c r="M18" s="3"/>
      <c r="AA18" s="5"/>
    </row>
    <row r="19" spans="1:27" s="4" customFormat="1" ht="41.05" customHeight="1" thickBot="1" x14ac:dyDescent="0.3">
      <c r="A19" s="50">
        <v>14</v>
      </c>
      <c r="B19" s="44">
        <f t="shared" si="0"/>
        <v>1</v>
      </c>
      <c r="C19" s="35" t="s">
        <v>28</v>
      </c>
      <c r="D19" s="38" t="s">
        <v>23</v>
      </c>
      <c r="E19" s="33">
        <v>1323.26</v>
      </c>
      <c r="F19" s="27"/>
      <c r="G19" s="31"/>
      <c r="H19" s="27"/>
      <c r="I19" s="27"/>
      <c r="J19" s="27"/>
      <c r="K19" s="37">
        <f t="shared" si="1"/>
        <v>0</v>
      </c>
      <c r="L19" s="2"/>
      <c r="M19" s="3"/>
      <c r="AA19" s="5"/>
    </row>
    <row r="20" spans="1:27" s="4" customFormat="1" ht="41.05" customHeight="1" thickBot="1" x14ac:dyDescent="0.3">
      <c r="A20" s="50">
        <v>15</v>
      </c>
      <c r="B20" s="44">
        <f t="shared" si="0"/>
        <v>1</v>
      </c>
      <c r="C20" s="35" t="s">
        <v>22</v>
      </c>
      <c r="D20" s="38" t="s">
        <v>23</v>
      </c>
      <c r="E20" s="33">
        <v>17270.87</v>
      </c>
      <c r="F20" s="27"/>
      <c r="G20" s="31"/>
      <c r="H20" s="27"/>
      <c r="I20" s="27"/>
      <c r="J20" s="27"/>
      <c r="K20" s="37">
        <f t="shared" si="1"/>
        <v>0</v>
      </c>
      <c r="L20" s="2"/>
      <c r="M20" s="3"/>
      <c r="AA20" s="5"/>
    </row>
    <row r="21" spans="1:27" s="4" customFormat="1" ht="41.05" customHeight="1" thickBot="1" x14ac:dyDescent="0.3">
      <c r="A21" s="50">
        <v>16</v>
      </c>
      <c r="B21" s="44">
        <f t="shared" si="0"/>
        <v>1</v>
      </c>
      <c r="C21" s="35" t="s">
        <v>29</v>
      </c>
      <c r="D21" s="38" t="s">
        <v>23</v>
      </c>
      <c r="E21" s="33">
        <v>7213.88</v>
      </c>
      <c r="F21" s="27"/>
      <c r="G21" s="31"/>
      <c r="H21" s="27"/>
      <c r="I21" s="27"/>
      <c r="J21" s="27"/>
      <c r="K21" s="37">
        <f t="shared" si="1"/>
        <v>0</v>
      </c>
      <c r="L21" s="2"/>
      <c r="M21" s="3"/>
      <c r="AA21" s="5"/>
    </row>
    <row r="22" spans="1:27" s="4" customFormat="1" ht="41.05" customHeight="1" thickBot="1" x14ac:dyDescent="0.3">
      <c r="A22" s="50">
        <v>17</v>
      </c>
      <c r="B22" s="44">
        <f t="shared" si="0"/>
        <v>1</v>
      </c>
      <c r="C22" s="35" t="s">
        <v>43</v>
      </c>
      <c r="D22" s="38" t="s">
        <v>38</v>
      </c>
      <c r="E22" s="33">
        <v>1872.3</v>
      </c>
      <c r="F22" s="27"/>
      <c r="G22" s="31"/>
      <c r="H22" s="27"/>
      <c r="I22" s="27"/>
      <c r="J22" s="27"/>
      <c r="K22" s="37">
        <f t="shared" si="1"/>
        <v>0</v>
      </c>
      <c r="L22" s="2"/>
      <c r="M22" s="3"/>
      <c r="AA22" s="5"/>
    </row>
    <row r="23" spans="1:27" s="4" customFormat="1" ht="41.05" customHeight="1" thickBot="1" x14ac:dyDescent="0.3">
      <c r="A23" s="50">
        <v>18</v>
      </c>
      <c r="B23" s="44">
        <f t="shared" si="0"/>
        <v>1</v>
      </c>
      <c r="C23" s="35" t="s">
        <v>47</v>
      </c>
      <c r="D23" s="38" t="s">
        <v>38</v>
      </c>
      <c r="E23" s="33">
        <v>3929.96</v>
      </c>
      <c r="F23" s="27"/>
      <c r="G23" s="31"/>
      <c r="H23" s="27"/>
      <c r="I23" s="27"/>
      <c r="J23" s="27"/>
      <c r="K23" s="37">
        <f t="shared" si="1"/>
        <v>0</v>
      </c>
      <c r="L23" s="2"/>
      <c r="M23" s="3"/>
      <c r="AA23" s="5"/>
    </row>
    <row r="24" spans="1:27" s="4" customFormat="1" ht="41.05" customHeight="1" thickBot="1" x14ac:dyDescent="0.3">
      <c r="A24" s="50">
        <v>19</v>
      </c>
      <c r="B24" s="44">
        <f t="shared" si="0"/>
        <v>1</v>
      </c>
      <c r="C24" s="35" t="s">
        <v>46</v>
      </c>
      <c r="D24" s="38" t="s">
        <v>38</v>
      </c>
      <c r="E24" s="33">
        <v>9052.3799999999992</v>
      </c>
      <c r="F24" s="27"/>
      <c r="G24" s="31"/>
      <c r="H24" s="27"/>
      <c r="I24" s="27"/>
      <c r="J24" s="27"/>
      <c r="K24" s="37">
        <f t="shared" si="1"/>
        <v>0</v>
      </c>
      <c r="L24" s="2"/>
      <c r="M24" s="3"/>
      <c r="AA24" s="5"/>
    </row>
    <row r="25" spans="1:27" s="4" customFormat="1" ht="41.05" customHeight="1" thickBot="1" x14ac:dyDescent="0.3">
      <c r="A25" s="50">
        <v>20</v>
      </c>
      <c r="B25" s="44">
        <f t="shared" si="0"/>
        <v>1</v>
      </c>
      <c r="C25" s="35" t="s">
        <v>39</v>
      </c>
      <c r="D25" s="38" t="s">
        <v>38</v>
      </c>
      <c r="E25" s="33">
        <v>28541.93</v>
      </c>
      <c r="F25" s="27"/>
      <c r="G25" s="31"/>
      <c r="H25" s="27"/>
      <c r="I25" s="27"/>
      <c r="J25" s="27"/>
      <c r="K25" s="37">
        <f t="shared" si="1"/>
        <v>0</v>
      </c>
      <c r="L25" s="2"/>
      <c r="M25" s="3"/>
      <c r="AA25" s="5"/>
    </row>
    <row r="26" spans="1:27" s="4" customFormat="1" ht="41.05" customHeight="1" thickBot="1" x14ac:dyDescent="0.3">
      <c r="A26" s="50">
        <v>21</v>
      </c>
      <c r="B26" s="44">
        <f t="shared" si="0"/>
        <v>1</v>
      </c>
      <c r="C26" s="35" t="s">
        <v>56</v>
      </c>
      <c r="D26" s="38" t="s">
        <v>38</v>
      </c>
      <c r="E26" s="33">
        <v>46987.9</v>
      </c>
      <c r="F26" s="27"/>
      <c r="G26" s="31"/>
      <c r="H26" s="27"/>
      <c r="I26" s="27"/>
      <c r="J26" s="27"/>
      <c r="K26" s="37">
        <f t="shared" si="1"/>
        <v>0</v>
      </c>
      <c r="L26" s="2"/>
      <c r="M26" s="3"/>
      <c r="AA26" s="5"/>
    </row>
    <row r="27" spans="1:27" s="4" customFormat="1" ht="41.05" customHeight="1" thickBot="1" x14ac:dyDescent="0.3">
      <c r="A27" s="50">
        <v>22</v>
      </c>
      <c r="B27" s="44">
        <f t="shared" si="0"/>
        <v>1</v>
      </c>
      <c r="C27" s="35" t="s">
        <v>52</v>
      </c>
      <c r="D27" s="38" t="s">
        <v>38</v>
      </c>
      <c r="E27" s="33">
        <v>319.69</v>
      </c>
      <c r="F27" s="27"/>
      <c r="G27" s="31"/>
      <c r="H27" s="27"/>
      <c r="I27" s="27"/>
      <c r="J27" s="27"/>
      <c r="K27" s="37">
        <f t="shared" si="1"/>
        <v>0</v>
      </c>
      <c r="L27" s="2"/>
      <c r="M27" s="3"/>
      <c r="AA27" s="5"/>
    </row>
    <row r="28" spans="1:27" s="4" customFormat="1" ht="40.9" thickBot="1" x14ac:dyDescent="0.3">
      <c r="A28" s="50">
        <v>23</v>
      </c>
      <c r="B28" s="44">
        <f t="shared" si="0"/>
        <v>1</v>
      </c>
      <c r="C28" s="35" t="s">
        <v>37</v>
      </c>
      <c r="D28" s="38" t="s">
        <v>38</v>
      </c>
      <c r="E28" s="33">
        <v>6751.65</v>
      </c>
      <c r="F28" s="27"/>
      <c r="G28" s="31"/>
      <c r="H28" s="27"/>
      <c r="I28" s="27"/>
      <c r="J28" s="27"/>
      <c r="K28" s="37">
        <f t="shared" si="1"/>
        <v>0</v>
      </c>
      <c r="L28" s="2"/>
      <c r="M28" s="3"/>
      <c r="AA28" s="5"/>
    </row>
    <row r="29" spans="1:27" s="4" customFormat="1" ht="41.05" customHeight="1" thickBot="1" x14ac:dyDescent="0.3">
      <c r="A29" s="50">
        <v>24</v>
      </c>
      <c r="B29" s="44">
        <f t="shared" si="0"/>
        <v>1</v>
      </c>
      <c r="C29" s="35" t="s">
        <v>53</v>
      </c>
      <c r="D29" s="38" t="s">
        <v>38</v>
      </c>
      <c r="E29" s="33">
        <v>13964.42</v>
      </c>
      <c r="F29" s="27"/>
      <c r="G29" s="31"/>
      <c r="H29" s="27"/>
      <c r="I29" s="27"/>
      <c r="J29" s="27"/>
      <c r="K29" s="37">
        <f t="shared" si="1"/>
        <v>0</v>
      </c>
      <c r="L29" s="2"/>
      <c r="M29" s="3"/>
      <c r="AA29" s="5"/>
    </row>
    <row r="30" spans="1:27" s="4" customFormat="1" ht="41.05" customHeight="1" thickBot="1" x14ac:dyDescent="0.3">
      <c r="A30" s="50">
        <v>25</v>
      </c>
      <c r="B30" s="44">
        <f t="shared" si="0"/>
        <v>1</v>
      </c>
      <c r="C30" s="35" t="s">
        <v>57</v>
      </c>
      <c r="D30" s="38" t="s">
        <v>38</v>
      </c>
      <c r="E30" s="33">
        <v>4314.72</v>
      </c>
      <c r="F30" s="27"/>
      <c r="G30" s="31"/>
      <c r="H30" s="27"/>
      <c r="I30" s="27"/>
      <c r="J30" s="27"/>
      <c r="K30" s="37">
        <f t="shared" si="1"/>
        <v>0</v>
      </c>
      <c r="L30" s="2"/>
      <c r="M30" s="3"/>
      <c r="AA30" s="5"/>
    </row>
    <row r="31" spans="1:27" s="4" customFormat="1" ht="41.05" customHeight="1" thickBot="1" x14ac:dyDescent="0.3">
      <c r="A31" s="50">
        <v>26</v>
      </c>
      <c r="B31" s="44">
        <f t="shared" si="0"/>
        <v>1</v>
      </c>
      <c r="C31" s="35" t="s">
        <v>54</v>
      </c>
      <c r="D31" s="38" t="s">
        <v>38</v>
      </c>
      <c r="E31" s="33">
        <v>10481.99</v>
      </c>
      <c r="F31" s="27"/>
      <c r="G31" s="31"/>
      <c r="H31" s="27"/>
      <c r="I31" s="27"/>
      <c r="J31" s="27"/>
      <c r="K31" s="37">
        <f t="shared" si="1"/>
        <v>0</v>
      </c>
      <c r="L31" s="2"/>
      <c r="M31" s="3"/>
      <c r="AA31" s="5"/>
    </row>
    <row r="32" spans="1:27" s="4" customFormat="1" ht="41.05" customHeight="1" thickBot="1" x14ac:dyDescent="0.3">
      <c r="A32" s="50">
        <v>27</v>
      </c>
      <c r="B32" s="44">
        <f t="shared" si="0"/>
        <v>1</v>
      </c>
      <c r="C32" s="35" t="s">
        <v>45</v>
      </c>
      <c r="D32" s="38" t="s">
        <v>31</v>
      </c>
      <c r="E32" s="33">
        <v>27740.51</v>
      </c>
      <c r="F32" s="27"/>
      <c r="G32" s="31"/>
      <c r="H32" s="27"/>
      <c r="I32" s="27"/>
      <c r="J32" s="27"/>
      <c r="K32" s="37">
        <f t="shared" si="1"/>
        <v>0</v>
      </c>
      <c r="L32" s="2"/>
      <c r="M32" s="3"/>
      <c r="AA32" s="5"/>
    </row>
    <row r="33" spans="1:27" s="4" customFormat="1" ht="41.05" customHeight="1" thickBot="1" x14ac:dyDescent="0.3">
      <c r="A33" s="50">
        <v>28</v>
      </c>
      <c r="B33" s="44">
        <f t="shared" si="0"/>
        <v>1</v>
      </c>
      <c r="C33" s="35" t="s">
        <v>41</v>
      </c>
      <c r="D33" s="38" t="s">
        <v>31</v>
      </c>
      <c r="E33" s="33">
        <v>931.98</v>
      </c>
      <c r="F33" s="27"/>
      <c r="G33" s="31"/>
      <c r="H33" s="27"/>
      <c r="I33" s="27"/>
      <c r="J33" s="27"/>
      <c r="K33" s="37">
        <f t="shared" si="1"/>
        <v>0</v>
      </c>
      <c r="L33" s="2"/>
      <c r="M33" s="3"/>
      <c r="AA33" s="5"/>
    </row>
    <row r="34" spans="1:27" s="19" customFormat="1" ht="41.05" customHeight="1" thickBot="1" x14ac:dyDescent="0.3">
      <c r="A34" s="50">
        <v>29</v>
      </c>
      <c r="B34" s="44">
        <f t="shared" si="0"/>
        <v>1</v>
      </c>
      <c r="C34" s="35" t="s">
        <v>30</v>
      </c>
      <c r="D34" s="38" t="s">
        <v>31</v>
      </c>
      <c r="E34" s="33">
        <v>3418.43</v>
      </c>
      <c r="F34" s="27"/>
      <c r="G34" s="31"/>
      <c r="H34" s="27"/>
      <c r="I34" s="27"/>
      <c r="J34" s="27"/>
      <c r="K34" s="37">
        <f t="shared" si="1"/>
        <v>0</v>
      </c>
      <c r="L34" s="2"/>
      <c r="M34" s="3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5"/>
    </row>
    <row r="35" spans="1:27" s="4" customFormat="1" ht="41.05" customHeight="1" thickBot="1" x14ac:dyDescent="0.3">
      <c r="A35" s="50">
        <v>30</v>
      </c>
      <c r="B35" s="44">
        <f t="shared" si="0"/>
        <v>1</v>
      </c>
      <c r="C35" s="35" t="s">
        <v>33</v>
      </c>
      <c r="D35" s="38" t="s">
        <v>31</v>
      </c>
      <c r="E35" s="33">
        <v>2423.19</v>
      </c>
      <c r="F35" s="27"/>
      <c r="G35" s="31"/>
      <c r="H35" s="27"/>
      <c r="I35" s="27"/>
      <c r="J35" s="27"/>
      <c r="K35" s="37">
        <f t="shared" si="1"/>
        <v>0</v>
      </c>
      <c r="L35" s="2"/>
      <c r="M35" s="3"/>
      <c r="AA35" s="5"/>
    </row>
    <row r="36" spans="1:27" s="4" customFormat="1" ht="41.05" customHeight="1" thickBot="1" x14ac:dyDescent="0.3">
      <c r="A36" s="50">
        <v>31</v>
      </c>
      <c r="B36" s="44">
        <f t="shared" si="0"/>
        <v>1</v>
      </c>
      <c r="C36" s="35" t="s">
        <v>40</v>
      </c>
      <c r="D36" s="38" t="s">
        <v>31</v>
      </c>
      <c r="E36" s="33">
        <v>10656.5</v>
      </c>
      <c r="F36" s="27"/>
      <c r="G36" s="31"/>
      <c r="H36" s="27"/>
      <c r="I36" s="27"/>
      <c r="J36" s="27"/>
      <c r="K36" s="37">
        <f t="shared" si="1"/>
        <v>0</v>
      </c>
      <c r="L36" s="2"/>
      <c r="M36" s="3"/>
      <c r="AA36" s="5"/>
    </row>
    <row r="37" spans="1:27" s="4" customFormat="1" ht="41.05" customHeight="1" thickBot="1" x14ac:dyDescent="0.3">
      <c r="A37" s="50">
        <v>32</v>
      </c>
      <c r="B37" s="44">
        <f t="shared" ref="B37:B39" si="2">_xlfn.RANK.EQ(K37,$K$6:$K$39)</f>
        <v>1</v>
      </c>
      <c r="C37" s="35" t="s">
        <v>32</v>
      </c>
      <c r="D37" s="38" t="s">
        <v>31</v>
      </c>
      <c r="E37" s="33">
        <v>650.42999999999995</v>
      </c>
      <c r="F37" s="52"/>
      <c r="G37" s="51"/>
      <c r="H37" s="52"/>
      <c r="I37" s="52"/>
      <c r="J37" s="52"/>
      <c r="K37" s="53">
        <f t="shared" ref="K37:K38" si="3">SUM(F37:J37)</f>
        <v>0</v>
      </c>
      <c r="L37" s="2"/>
      <c r="M37" s="3"/>
      <c r="AA37" s="5"/>
    </row>
    <row r="38" spans="1:27" s="4" customFormat="1" ht="41.05" customHeight="1" thickBot="1" x14ac:dyDescent="0.3">
      <c r="A38" s="50">
        <v>33</v>
      </c>
      <c r="B38" s="44">
        <f t="shared" si="2"/>
        <v>1</v>
      </c>
      <c r="C38" s="35" t="s">
        <v>58</v>
      </c>
      <c r="D38" s="38" t="s">
        <v>23</v>
      </c>
      <c r="E38" s="33">
        <v>2602.34</v>
      </c>
      <c r="F38" s="52"/>
      <c r="G38" s="51"/>
      <c r="H38" s="52"/>
      <c r="I38" s="52"/>
      <c r="J38" s="52"/>
      <c r="K38" s="53">
        <f t="shared" si="3"/>
        <v>0</v>
      </c>
      <c r="L38" s="2"/>
      <c r="M38" s="3"/>
      <c r="AA38" s="5"/>
    </row>
    <row r="39" spans="1:27" s="4" customFormat="1" ht="41.05" customHeight="1" thickBot="1" x14ac:dyDescent="0.3">
      <c r="A39" s="50">
        <v>34</v>
      </c>
      <c r="B39" s="44">
        <f t="shared" si="2"/>
        <v>1</v>
      </c>
      <c r="C39" s="35" t="s">
        <v>59</v>
      </c>
      <c r="D39" s="38" t="s">
        <v>23</v>
      </c>
      <c r="E39" s="33">
        <v>8249.31</v>
      </c>
      <c r="F39" s="52"/>
      <c r="G39" s="51"/>
      <c r="H39" s="52"/>
      <c r="I39" s="52"/>
      <c r="J39" s="52"/>
      <c r="K39" s="53">
        <f t="shared" ref="K39" si="4">SUM(F39:J39)</f>
        <v>0</v>
      </c>
      <c r="L39" s="2"/>
      <c r="M39" s="3"/>
      <c r="AA39" s="5"/>
    </row>
    <row r="40" spans="1:27" ht="26.5" customHeight="1" thickTop="1" thickBot="1" x14ac:dyDescent="0.45">
      <c r="A40" s="61" t="s">
        <v>19</v>
      </c>
      <c r="B40" s="62"/>
      <c r="C40" s="62"/>
      <c r="D40" s="62"/>
      <c r="E40" s="41">
        <f>SUM(E6:E39)</f>
        <v>389708.95</v>
      </c>
      <c r="F40" s="55"/>
      <c r="G40" s="56"/>
      <c r="H40" s="56"/>
      <c r="I40" s="56"/>
      <c r="J40" s="57"/>
      <c r="K40" s="58"/>
    </row>
    <row r="41" spans="1:27" ht="21.9" thickTop="1" thickBot="1" x14ac:dyDescent="0.45">
      <c r="A41" s="48"/>
      <c r="B41" s="39"/>
      <c r="C41" s="40"/>
      <c r="D41" s="40"/>
      <c r="E41" s="40"/>
      <c r="F41" s="54"/>
      <c r="G41" s="59"/>
      <c r="H41" s="59"/>
      <c r="I41" s="59"/>
      <c r="J41" s="59"/>
      <c r="K41" s="60"/>
    </row>
    <row r="42" spans="1:27" ht="16.149999999999999" thickTop="1" x14ac:dyDescent="0.3"/>
  </sheetData>
  <sortState ref="C6:E36">
    <sortCondition ref="D6:D36"/>
    <sortCondition ref="C6:C36"/>
  </sortState>
  <dataConsolidate/>
  <mergeCells count="8">
    <mergeCell ref="G41:K41"/>
    <mergeCell ref="A40:D40"/>
    <mergeCell ref="A1:C1"/>
    <mergeCell ref="A2:A3"/>
    <mergeCell ref="C2:D3"/>
    <mergeCell ref="E2:K2"/>
    <mergeCell ref="E1:K1"/>
    <mergeCell ref="F3:J3"/>
  </mergeCells>
  <phoneticPr fontId="0" type="noConversion"/>
  <conditionalFormatting sqref="B6:B36">
    <cfRule type="duplicateValues" dxfId="1" priority="8"/>
  </conditionalFormatting>
  <conditionalFormatting sqref="B37:B39">
    <cfRule type="duplicateValues" dxfId="0" priority="2"/>
  </conditionalFormatting>
  <dataValidations count="3">
    <dataValidation type="decimal" allowBlank="1" showInputMessage="1" showErrorMessage="1" errorTitle="Enter Rubric Value" error="Enter number between 0-5" promptTitle="Enter Rubric Value (0-5)" prompt="4-5 Strong Evidence_x000a_2-3 Adequate Evidence_x000a_0-1 Limited Evidence" sqref="I6:J39 F6:F39">
      <formula1>0</formula1>
      <formula2>5</formula2>
    </dataValidation>
    <dataValidation type="decimal" allowBlank="1" showInputMessage="1" showErrorMessage="1" errorTitle="Enter Rubric Value" error="Enter number between 0-10" promptTitle="Enter Rubric Value (0-10)" prompt="8-10 Strong Evidence_x000a_4-7 Adequate Evidence_x000a_0-3 Limited Evidence" sqref="G6:H39">
      <formula1>0</formula1>
      <formula2>10</formula2>
    </dataValidation>
    <dataValidation type="whole" showInputMessage="1" showErrorMessage="1" errorTitle="Correction Needed " error="This cell contains a formula and can not be changed.  This cell can not toal more than 70 total points.  " sqref="K6:K39">
      <formula1>0</formula1>
      <formula2>30</formula2>
    </dataValidation>
  </dataValidations>
  <hyperlinks>
    <hyperlink ref="F3:J3" r:id="rId1" display="CLICK HERE TO DISPLAY INSTRUCTIONAL EQUIPMENT RUBRIC"/>
    <hyperlink ref="A6" r:id="rId2" display="01"/>
    <hyperlink ref="A7" r:id="rId3" display="02"/>
    <hyperlink ref="A8" r:id="rId4" display="03"/>
    <hyperlink ref="A9" r:id="rId5" display="04"/>
    <hyperlink ref="A10" r:id="rId6" display="05"/>
    <hyperlink ref="A11" r:id="rId7" display="06"/>
    <hyperlink ref="A12" r:id="rId8" display="http://www.laspositascollege.edu/gv/rac/assets/docs/2019-20/19-20-ier/fall19_ier_scans/07.pdf"/>
    <hyperlink ref="A13" r:id="rId9" display="08"/>
    <hyperlink ref="A14" r:id="rId10" display="09"/>
    <hyperlink ref="A15" r:id="rId11" display="10"/>
    <hyperlink ref="A17" r:id="rId12" display="12"/>
    <hyperlink ref="A18" r:id="rId13" display="13"/>
    <hyperlink ref="A19" r:id="rId14" display="14"/>
    <hyperlink ref="A20" r:id="rId15" display="15"/>
    <hyperlink ref="A21" r:id="rId16" display="16"/>
    <hyperlink ref="A22" r:id="rId17" display="17"/>
    <hyperlink ref="A23" r:id="rId18" display="18"/>
    <hyperlink ref="A24" r:id="rId19" display="19"/>
    <hyperlink ref="A25" r:id="rId20" display="20"/>
    <hyperlink ref="A26" r:id="rId21" display="21"/>
    <hyperlink ref="A27" r:id="rId22" display="22"/>
    <hyperlink ref="A28" r:id="rId23" display="23"/>
    <hyperlink ref="A29" r:id="rId24" display="24"/>
    <hyperlink ref="A30" r:id="rId25" display="25"/>
    <hyperlink ref="A31" r:id="rId26" display="26"/>
    <hyperlink ref="A32" r:id="rId27" display="27"/>
    <hyperlink ref="A33" r:id="rId28" display="28"/>
    <hyperlink ref="A34" r:id="rId29" display="29"/>
    <hyperlink ref="A35" r:id="rId30" display="30"/>
    <hyperlink ref="A36" r:id="rId31" display="31"/>
    <hyperlink ref="A37" r:id="rId32" display="32"/>
    <hyperlink ref="A38" r:id="rId33" display="http://www.laspositascollege.edu/gv/rac/assets/docs/2019-20/19-20-ier/fall19_ier_scans/33.pdf"/>
    <hyperlink ref="A39" r:id="rId34" display="http://www.laspositascollege.edu/gv/rac/assets/docs/2019-20/19-20-ier/fall19_ier_scans/34.pdf"/>
  </hyperlinks>
  <printOptions horizontalCentered="1"/>
  <pageMargins left="0" right="0" top="1.1000000000000001" bottom="0" header="0.3" footer="0.25"/>
  <pageSetup scale="44" orientation="portrait" r:id="rId35"/>
  <headerFooter scaleWithDoc="0" alignWithMargins="0">
    <oddHeader>&amp;C&amp;"Times New Roman,Regular"&amp;12Resource Allocation Committee (RAC)
&amp;14Fall 2017 Instructional Equipment Request Ranking</oddHeader>
    <oddFooter>&amp;CAs of &amp;D</oddFooter>
  </headerFooter>
  <drawing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Chart1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mmaxedon</dc:creator>
  <cp:lastModifiedBy>Staff</cp:lastModifiedBy>
  <cp:lastPrinted>2017-12-06T20:07:51Z</cp:lastPrinted>
  <dcterms:created xsi:type="dcterms:W3CDTF">2006-05-05T15:28:21Z</dcterms:created>
  <dcterms:modified xsi:type="dcterms:W3CDTF">2019-10-03T17:23:25Z</dcterms:modified>
</cp:coreProperties>
</file>