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usinessOffice\Executive Assistant - Admin Services\RAC\2019-20\19-20 Positions Requests\"/>
    </mc:Choice>
  </mc:AlternateContent>
  <bookViews>
    <workbookView xWindow="0" yWindow="7188" windowWidth="19204" windowHeight="6670"/>
  </bookViews>
  <sheets>
    <sheet name="Sheet1 (2)" sheetId="2" r:id="rId1"/>
    <sheet name="Sheet1" sheetId="3" r:id="rId2"/>
  </sheets>
  <definedNames>
    <definedName name="_xlnm.Print_Area" localSheetId="0">'Sheet1 (2)'!$A$1:$W$17</definedName>
    <definedName name="_xlnm.Print_Titles" localSheetId="0">'Sheet1 (2)'!$4:$4</definedName>
  </definedNames>
  <calcPr calcId="162913"/>
</workbook>
</file>

<file path=xl/calcChain.xml><?xml version="1.0" encoding="utf-8"?>
<calcChain xmlns="http://schemas.openxmlformats.org/spreadsheetml/2006/main">
  <c r="V21" i="2" l="1"/>
  <c r="W5" i="2" l="1"/>
  <c r="W9" i="2"/>
  <c r="W12" i="2"/>
  <c r="W8" i="2"/>
  <c r="W7" i="2"/>
  <c r="W11" i="2"/>
  <c r="W10" i="2"/>
  <c r="W13" i="2"/>
  <c r="W15" i="2"/>
  <c r="W14" i="2"/>
  <c r="W6" i="2"/>
  <c r="A21" i="2" l="1"/>
  <c r="B5" i="2"/>
  <c r="L16" i="2"/>
  <c r="K16" i="2"/>
  <c r="J16" i="2"/>
  <c r="B10" i="2" l="1"/>
  <c r="B15" i="2" l="1"/>
  <c r="B12" i="2"/>
  <c r="B11" i="2"/>
  <c r="B8" i="2"/>
  <c r="B6" i="2"/>
  <c r="B9" i="2"/>
  <c r="B13" i="2"/>
  <c r="B14" i="2"/>
  <c r="B7" i="2"/>
</calcChain>
</file>

<file path=xl/sharedStrings.xml><?xml version="1.0" encoding="utf-8"?>
<sst xmlns="http://schemas.openxmlformats.org/spreadsheetml/2006/main" count="66" uniqueCount="50">
  <si>
    <t>Area</t>
  </si>
  <si>
    <t>Position Title</t>
  </si>
  <si>
    <t>Position Range</t>
  </si>
  <si>
    <t>Percent 
Employee</t>
  </si>
  <si>
    <t>Hours Per Week</t>
  </si>
  <si>
    <t>Annual Salary Increase</t>
  </si>
  <si>
    <t>Annual Benefits Increase</t>
  </si>
  <si>
    <t>Total Cost</t>
  </si>
  <si>
    <t>New</t>
  </si>
  <si>
    <t>Months Per Year</t>
  </si>
  <si>
    <t>Item Request #</t>
  </si>
  <si>
    <t>Rubric-Based Ranking</t>
  </si>
  <si>
    <t>CLICK ITEM # TO DISPLAY REQUEST FORM</t>
  </si>
  <si>
    <t>RANKING WILL BE AUTOMATICALLY CALCULATED BASED ON RUBRIC TOTAL; DUPLICATES ARE ALLOWED</t>
  </si>
  <si>
    <t>Status    (New - Restore -Increase)</t>
  </si>
  <si>
    <t>COSTS</t>
  </si>
  <si>
    <t>Totals:</t>
  </si>
  <si>
    <t>STEM</t>
  </si>
  <si>
    <t>Laboratory Technician (Bio/Chem)</t>
  </si>
  <si>
    <t>Enrollment Services/
Student Services Unit</t>
  </si>
  <si>
    <t>Director of Financial Aid</t>
  </si>
  <si>
    <t>Admissions and Records Assistant II</t>
  </si>
  <si>
    <t>Early Care &amp; Education/SLPC</t>
  </si>
  <si>
    <t>ECE Professional Development Coordinator</t>
  </si>
  <si>
    <t>Increase</t>
  </si>
  <si>
    <t>SLPC/Child Development</t>
  </si>
  <si>
    <t>Academic Services</t>
  </si>
  <si>
    <t xml:space="preserve">Administrative Assistant </t>
  </si>
  <si>
    <t>Arts and Humanities</t>
  </si>
  <si>
    <t>Performing Arts Center Operation Coordinator</t>
  </si>
  <si>
    <t>Instructional Assistant -12 Months</t>
  </si>
  <si>
    <t>Instructional Assistant - 10 Months</t>
  </si>
  <si>
    <t>Early Childhood Assistant (ECA-1)</t>
  </si>
  <si>
    <t>Child Development Center Administrative/Classroom Support</t>
  </si>
  <si>
    <t>Early Childhood Assistant (ECA-2)</t>
  </si>
  <si>
    <t>Instructional Technology Specialist</t>
  </si>
  <si>
    <t>Committee Member 1</t>
  </si>
  <si>
    <t>Committee Member 2</t>
  </si>
  <si>
    <t>Committee Member 3</t>
  </si>
  <si>
    <t>Committee Member 4</t>
  </si>
  <si>
    <t>Committee Member 5</t>
  </si>
  <si>
    <t>Committee Member 6</t>
  </si>
  <si>
    <t>Committee Member 7</t>
  </si>
  <si>
    <t>Committee Member 8</t>
  </si>
  <si>
    <t>Committee Member 9</t>
  </si>
  <si>
    <t>Committee Member 10</t>
  </si>
  <si>
    <r>
      <t xml:space="preserve">2019 Combined Committee Rankings
</t>
    </r>
    <r>
      <rPr>
        <b/>
        <i/>
        <sz val="12"/>
        <rFont val="Arial Black"/>
        <family val="2"/>
      </rPr>
      <t>10 of 13 committee members reporting</t>
    </r>
  </si>
  <si>
    <t>TOTAL</t>
  </si>
  <si>
    <t>Positions are Ranked 1 - 11 With 1 Having the Highest Priority</t>
  </si>
  <si>
    <t>12.5.19 - Moved to Informational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</si>
</sst>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u/>
      <sz val="10"/>
      <color theme="10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u/>
      <sz val="14"/>
      <color theme="1"/>
      <name val="Arial Black"/>
      <family val="2"/>
    </font>
    <font>
      <sz val="16"/>
      <name val="Times New Roman"/>
      <family val="1"/>
    </font>
    <font>
      <b/>
      <sz val="14"/>
      <name val="Times New Roman"/>
      <family val="1"/>
    </font>
    <font>
      <b/>
      <sz val="14"/>
      <name val="Arial Black"/>
      <family val="2"/>
    </font>
    <font>
      <i/>
      <sz val="16"/>
      <name val="Times New Roman"/>
      <family val="1"/>
    </font>
    <font>
      <b/>
      <u/>
      <sz val="10"/>
      <name val="Arial Black"/>
      <family val="2"/>
    </font>
    <font>
      <b/>
      <sz val="18"/>
      <name val="Times New Roman"/>
      <family val="1"/>
    </font>
    <font>
      <sz val="18"/>
      <name val="Arial"/>
      <family val="2"/>
    </font>
    <font>
      <b/>
      <sz val="16"/>
      <name val="Arial Black"/>
      <family val="2"/>
    </font>
    <font>
      <b/>
      <u/>
      <sz val="9"/>
      <name val="Arial Black"/>
      <family val="2"/>
    </font>
    <font>
      <b/>
      <sz val="16"/>
      <color rgb="FFFF0000"/>
      <name val="Times New Roman"/>
      <family val="1"/>
    </font>
    <font>
      <sz val="11"/>
      <color theme="0"/>
      <name val="Calibri"/>
      <family val="2"/>
      <scheme val="minor"/>
    </font>
    <font>
      <b/>
      <sz val="24"/>
      <name val="Arial Black"/>
      <family val="2"/>
    </font>
    <font>
      <b/>
      <i/>
      <sz val="12"/>
      <name val="Arial Black"/>
      <family val="2"/>
    </font>
    <font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</cellStyleXfs>
  <cellXfs count="124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left" vertical="top"/>
    </xf>
    <xf numFmtId="1" fontId="0" fillId="0" borderId="0" xfId="0" applyNumberForma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1" fontId="7" fillId="0" borderId="0" xfId="0" applyNumberFormat="1" applyFont="1"/>
    <xf numFmtId="0" fontId="7" fillId="0" borderId="0" xfId="0" applyFont="1"/>
    <xf numFmtId="0" fontId="10" fillId="0" borderId="0" xfId="0" applyFont="1" applyAlignment="1"/>
    <xf numFmtId="0" fontId="10" fillId="0" borderId="0" xfId="0" applyFont="1"/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3" fillId="0" borderId="6" xfId="1" applyNumberFormat="1" applyFont="1" applyBorder="1" applyAlignment="1">
      <alignment horizontal="center" vertical="center" wrapText="1"/>
    </xf>
    <xf numFmtId="1" fontId="18" fillId="0" borderId="0" xfId="0" applyNumberFormat="1" applyFont="1"/>
    <xf numFmtId="0" fontId="18" fillId="0" borderId="0" xfId="0" applyFont="1"/>
    <xf numFmtId="0" fontId="6" fillId="0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2" fontId="0" fillId="0" borderId="0" xfId="0" applyNumberFormat="1" applyFill="1" applyAlignment="1">
      <alignment horizontal="left" vertical="top"/>
    </xf>
    <xf numFmtId="0" fontId="13" fillId="0" borderId="16" xfId="0" applyFont="1" applyFill="1" applyBorder="1" applyAlignment="1">
      <alignment horizontal="center" wrapText="1"/>
    </xf>
    <xf numFmtId="4" fontId="5" fillId="0" borderId="0" xfId="1" applyNumberFormat="1" applyFont="1" applyBorder="1" applyAlignment="1">
      <alignment horizontal="left"/>
    </xf>
    <xf numFmtId="4" fontId="5" fillId="0" borderId="0" xfId="1" applyNumberFormat="1" applyFont="1" applyAlignment="1">
      <alignment horizontal="left"/>
    </xf>
    <xf numFmtId="0" fontId="6" fillId="0" borderId="21" xfId="0" applyFont="1" applyBorder="1" applyAlignment="1">
      <alignment horizontal="center"/>
    </xf>
    <xf numFmtId="0" fontId="12" fillId="0" borderId="21" xfId="0" applyFont="1" applyBorder="1" applyAlignment="1">
      <alignment horizontal="center" wrapText="1"/>
    </xf>
    <xf numFmtId="0" fontId="12" fillId="0" borderId="21" xfId="0" applyFont="1" applyBorder="1" applyAlignment="1">
      <alignment horizontal="center"/>
    </xf>
    <xf numFmtId="165" fontId="13" fillId="0" borderId="22" xfId="1" applyNumberFormat="1" applyFont="1" applyBorder="1" applyAlignment="1">
      <alignment horizontal="right"/>
    </xf>
    <xf numFmtId="165" fontId="3" fillId="0" borderId="22" xfId="1" applyNumberFormat="1" applyFont="1" applyBorder="1" applyAlignment="1">
      <alignment horizontal="right"/>
    </xf>
    <xf numFmtId="0" fontId="0" fillId="0" borderId="26" xfId="0" applyBorder="1"/>
    <xf numFmtId="0" fontId="0" fillId="0" borderId="26" xfId="0" applyNumberFormat="1" applyBorder="1"/>
    <xf numFmtId="0" fontId="0" fillId="0" borderId="28" xfId="0" applyBorder="1"/>
    <xf numFmtId="0" fontId="0" fillId="0" borderId="33" xfId="0" applyBorder="1"/>
    <xf numFmtId="42" fontId="6" fillId="0" borderId="37" xfId="0" applyNumberFormat="1" applyFont="1" applyBorder="1" applyAlignment="1">
      <alignment horizontal="center"/>
    </xf>
    <xf numFmtId="0" fontId="0" fillId="0" borderId="0" xfId="0" applyBorder="1"/>
    <xf numFmtId="4" fontId="3" fillId="0" borderId="0" xfId="1" applyNumberFormat="1" applyFont="1" applyBorder="1" applyAlignment="1">
      <alignment horizontal="center" vertical="center" textRotation="90" wrapText="1"/>
    </xf>
    <xf numFmtId="4" fontId="3" fillId="0" borderId="0" xfId="1" applyNumberFormat="1" applyFont="1" applyFill="1" applyBorder="1" applyAlignment="1">
      <alignment horizontal="center" vertical="center" textRotation="90" wrapText="1"/>
    </xf>
    <xf numFmtId="0" fontId="10" fillId="0" borderId="0" xfId="0" applyFont="1" applyBorder="1"/>
    <xf numFmtId="0" fontId="5" fillId="0" borderId="28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 wrapText="1"/>
    </xf>
    <xf numFmtId="9" fontId="5" fillId="0" borderId="28" xfId="0" applyNumberFormat="1" applyFont="1" applyBorder="1" applyAlignment="1">
      <alignment horizontal="center" vertical="top"/>
    </xf>
    <xf numFmtId="4" fontId="5" fillId="0" borderId="28" xfId="1" applyNumberFormat="1" applyFont="1" applyBorder="1" applyAlignment="1">
      <alignment horizontal="right" vertical="top"/>
    </xf>
    <xf numFmtId="0" fontId="13" fillId="0" borderId="26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9" fontId="5" fillId="0" borderId="26" xfId="0" applyNumberFormat="1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4" fontId="5" fillId="0" borderId="26" xfId="1" applyNumberFormat="1" applyFont="1" applyBorder="1" applyAlignment="1">
      <alignment horizontal="right" vertical="top"/>
    </xf>
    <xf numFmtId="10" fontId="5" fillId="0" borderId="26" xfId="0" applyNumberFormat="1" applyFont="1" applyBorder="1" applyAlignment="1">
      <alignment horizontal="center" vertical="top"/>
    </xf>
    <xf numFmtId="0" fontId="13" fillId="0" borderId="26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center" vertical="top" wrapText="1"/>
    </xf>
    <xf numFmtId="9" fontId="5" fillId="0" borderId="26" xfId="0" applyNumberFormat="1" applyFont="1" applyFill="1" applyBorder="1" applyAlignment="1">
      <alignment horizontal="center" vertical="top"/>
    </xf>
    <xf numFmtId="0" fontId="5" fillId="0" borderId="26" xfId="0" applyFont="1" applyFill="1" applyBorder="1" applyAlignment="1">
      <alignment horizontal="center" vertical="top"/>
    </xf>
    <xf numFmtId="4" fontId="5" fillId="0" borderId="26" xfId="1" applyNumberFormat="1" applyFont="1" applyFill="1" applyBorder="1" applyAlignment="1">
      <alignment horizontal="right" vertical="top"/>
    </xf>
    <xf numFmtId="0" fontId="13" fillId="0" borderId="33" xfId="0" applyFont="1" applyFill="1" applyBorder="1" applyAlignment="1">
      <alignment horizontal="left" vertical="top" wrapText="1"/>
    </xf>
    <xf numFmtId="0" fontId="5" fillId="0" borderId="33" xfId="0" applyFont="1" applyBorder="1" applyAlignment="1">
      <alignment horizontal="center" vertical="top" wrapText="1"/>
    </xf>
    <xf numFmtId="9" fontId="5" fillId="0" borderId="33" xfId="0" applyNumberFormat="1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4" fontId="5" fillId="0" borderId="33" xfId="1" applyNumberFormat="1" applyFont="1" applyBorder="1" applyAlignment="1">
      <alignment horizontal="right" vertical="top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4" fontId="5" fillId="0" borderId="31" xfId="1" applyNumberFormat="1" applyFont="1" applyBorder="1" applyAlignment="1">
      <alignment horizontal="right" vertical="top"/>
    </xf>
    <xf numFmtId="4" fontId="5" fillId="0" borderId="31" xfId="1" applyNumberFormat="1" applyFont="1" applyFill="1" applyBorder="1" applyAlignment="1">
      <alignment horizontal="right" vertical="top"/>
    </xf>
    <xf numFmtId="4" fontId="5" fillId="0" borderId="34" xfId="1" applyNumberFormat="1" applyFont="1" applyBorder="1" applyAlignment="1">
      <alignment horizontal="right" vertical="top"/>
    </xf>
    <xf numFmtId="0" fontId="6" fillId="0" borderId="20" xfId="0" applyFont="1" applyFill="1" applyBorder="1" applyAlignment="1">
      <alignment horizontal="center" vertical="center" wrapText="1"/>
    </xf>
    <xf numFmtId="4" fontId="22" fillId="5" borderId="36" xfId="5" applyNumberFormat="1" applyBorder="1" applyAlignment="1">
      <alignment horizontal="center" vertical="center" textRotation="90" wrapText="1"/>
    </xf>
    <xf numFmtId="4" fontId="22" fillId="5" borderId="25" xfId="5" applyNumberFormat="1" applyBorder="1" applyAlignment="1">
      <alignment horizontal="center" vertical="center" textRotation="90" wrapText="1"/>
    </xf>
    <xf numFmtId="4" fontId="22" fillId="4" borderId="35" xfId="4" applyNumberFormat="1" applyBorder="1" applyAlignment="1">
      <alignment horizontal="center" vertical="center" textRotation="90" wrapText="1"/>
    </xf>
    <xf numFmtId="1" fontId="22" fillId="4" borderId="29" xfId="4" applyNumberFormat="1" applyBorder="1" applyAlignment="1" applyProtection="1">
      <alignment horizontal="center"/>
    </xf>
    <xf numFmtId="1" fontId="22" fillId="4" borderId="31" xfId="4" applyNumberFormat="1" applyBorder="1" applyAlignment="1" applyProtection="1">
      <alignment horizontal="center"/>
    </xf>
    <xf numFmtId="1" fontId="22" fillId="4" borderId="34" xfId="4" applyNumberFormat="1" applyBorder="1" applyAlignment="1" applyProtection="1">
      <alignment horizontal="center"/>
    </xf>
    <xf numFmtId="0" fontId="22" fillId="4" borderId="6" xfId="4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vertical="center"/>
    </xf>
    <xf numFmtId="0" fontId="13" fillId="7" borderId="11" xfId="0" applyFont="1" applyFill="1" applyBorder="1" applyAlignment="1">
      <alignment vertical="top" wrapText="1"/>
    </xf>
    <xf numFmtId="0" fontId="13" fillId="7" borderId="13" xfId="0" applyFont="1" applyFill="1" applyBorder="1" applyAlignment="1">
      <alignment vertical="top" wrapText="1"/>
    </xf>
    <xf numFmtId="0" fontId="11" fillId="7" borderId="10" xfId="2" applyFont="1" applyFill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top" wrapText="1"/>
    </xf>
    <xf numFmtId="0" fontId="9" fillId="0" borderId="41" xfId="0" applyFont="1" applyFill="1" applyBorder="1" applyAlignment="1">
      <alignment horizontal="left" vertical="top" wrapText="1"/>
    </xf>
    <xf numFmtId="0" fontId="9" fillId="0" borderId="42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25" fillId="4" borderId="28" xfId="4" applyNumberFormat="1" applyFont="1" applyBorder="1" applyAlignment="1">
      <alignment horizontal="center" vertical="top"/>
    </xf>
    <xf numFmtId="0" fontId="25" fillId="4" borderId="26" xfId="4" applyNumberFormat="1" applyFont="1" applyBorder="1" applyAlignment="1">
      <alignment horizontal="center" vertical="top"/>
    </xf>
    <xf numFmtId="0" fontId="25" fillId="4" borderId="33" xfId="4" applyNumberFormat="1" applyFont="1" applyBorder="1" applyAlignment="1">
      <alignment horizontal="center" vertical="top"/>
    </xf>
    <xf numFmtId="0" fontId="13" fillId="0" borderId="28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center" vertical="top" wrapText="1"/>
    </xf>
    <xf numFmtId="4" fontId="5" fillId="0" borderId="29" xfId="1" applyNumberFormat="1" applyFont="1" applyBorder="1" applyAlignment="1">
      <alignment horizontal="right" vertical="top"/>
    </xf>
    <xf numFmtId="0" fontId="0" fillId="0" borderId="28" xfId="0" applyNumberFormat="1" applyBorder="1"/>
    <xf numFmtId="0" fontId="8" fillId="0" borderId="0" xfId="2"/>
    <xf numFmtId="164" fontId="6" fillId="0" borderId="17" xfId="0" applyNumberFormat="1" applyFont="1" applyBorder="1" applyAlignment="1">
      <alignment horizontal="left"/>
    </xf>
    <xf numFmtId="164" fontId="6" fillId="0" borderId="18" xfId="0" applyNumberFormat="1" applyFont="1" applyBorder="1" applyAlignment="1">
      <alignment horizontal="left"/>
    </xf>
    <xf numFmtId="164" fontId="6" fillId="0" borderId="21" xfId="0" applyNumberFormat="1" applyFont="1" applyBorder="1" applyAlignment="1">
      <alignment horizontal="left"/>
    </xf>
    <xf numFmtId="0" fontId="15" fillId="3" borderId="23" xfId="0" applyFont="1" applyFill="1" applyBorder="1" applyAlignment="1">
      <alignment horizontal="center"/>
    </xf>
    <xf numFmtId="0" fontId="15" fillId="3" borderId="21" xfId="0" applyFont="1" applyFill="1" applyBorder="1" applyAlignment="1">
      <alignment horizontal="center"/>
    </xf>
    <xf numFmtId="0" fontId="15" fillId="3" borderId="24" xfId="0" applyFont="1" applyFill="1" applyBorder="1" applyAlignment="1">
      <alignment horizontal="center"/>
    </xf>
    <xf numFmtId="0" fontId="21" fillId="6" borderId="9" xfId="0" applyFont="1" applyFill="1" applyBorder="1" applyAlignment="1">
      <alignment horizontal="left" vertical="center"/>
    </xf>
    <xf numFmtId="0" fontId="21" fillId="6" borderId="4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top"/>
    </xf>
    <xf numFmtId="0" fontId="6" fillId="6" borderId="5" xfId="0" applyFont="1" applyFill="1" applyBorder="1" applyAlignment="1">
      <alignment horizontal="left" vertical="top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/>
    </xf>
    <xf numFmtId="0" fontId="23" fillId="7" borderId="20" xfId="2" applyFont="1" applyFill="1" applyBorder="1" applyAlignment="1">
      <alignment horizontal="center" vertical="center" wrapText="1"/>
    </xf>
    <xf numFmtId="0" fontId="16" fillId="7" borderId="19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60% - Accent2" xfId="5" builtinId="36"/>
    <cellStyle name="Accent2" xfId="4" builtinId="33"/>
    <cellStyle name="Currency" xfId="1" builtinId="4"/>
    <cellStyle name="Hyperlink" xfId="2" builtinId="8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F2DBDA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0</xdr:rowOff>
    </xdr:from>
    <xdr:to>
      <xdr:col>0</xdr:col>
      <xdr:colOff>123825</xdr:colOff>
      <xdr:row>4</xdr:row>
      <xdr:rowOff>85725</xdr:rowOff>
    </xdr:to>
    <xdr:cxnSp macro="">
      <xdr:nvCxnSpPr>
        <xdr:cNvPr id="2" name="Straight Arrow Connector 1"/>
        <xdr:cNvCxnSpPr/>
      </xdr:nvCxnSpPr>
      <xdr:spPr>
        <a:xfrm>
          <a:off x="76200" y="1524000"/>
          <a:ext cx="47625" cy="1076325"/>
        </a:xfrm>
        <a:prstGeom prst="straightConnector1">
          <a:avLst/>
        </a:prstGeom>
        <a:ln w="79375">
          <a:gradFill flip="none" rotWithShape="1">
            <a:gsLst>
              <a:gs pos="13000">
                <a:srgbClr val="FFFF00"/>
              </a:gs>
              <a:gs pos="45000">
                <a:schemeClr val="accent1">
                  <a:lumMod val="45000"/>
                  <a:lumOff val="55000"/>
                </a:schemeClr>
              </a:gs>
              <a:gs pos="70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aspositascollege.edu/gv/rac/assets/docs/2019-20/19-20positions/2019_positionsrequests/3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laspositascollege.edu/gv/rac/assets/docs/2019-20/19-20positions/2019_positionsrequests/6.pdf" TargetMode="External"/><Relationship Id="rId7" Type="http://schemas.openxmlformats.org/officeDocument/2006/relationships/hyperlink" Target="http://www.laspositascollege.edu/gv/rac/assets/docs/2019-20/19-20positions/2019_positionsrequests/8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laspositascollege.edu/gv/rac/assets/docs/2019-20/19-20positions/2019_positionsrequests/4.pdf" TargetMode="External"/><Relationship Id="rId1" Type="http://schemas.openxmlformats.org/officeDocument/2006/relationships/hyperlink" Target="http://www.laspositascollege.edu/gv/rac/assets/docs/2019-20/19-20positions/2019_positionsrequests/1.pdf" TargetMode="External"/><Relationship Id="rId6" Type="http://schemas.openxmlformats.org/officeDocument/2006/relationships/hyperlink" Target="http://www.laspositascollege.edu/gv/rac/assets/docs/2019-20/19-20positions/2019_positionsrequests/11.pdf" TargetMode="External"/><Relationship Id="rId11" Type="http://schemas.openxmlformats.org/officeDocument/2006/relationships/hyperlink" Target="http://www.laspositascollege.edu/gv/rac/assets/docs/2019-20/19-20positions/2019_positionsrequests/5.pdf" TargetMode="External"/><Relationship Id="rId5" Type="http://schemas.openxmlformats.org/officeDocument/2006/relationships/hyperlink" Target="http://www.laspositascollege.edu/gv/rac/assets/docs/2019-20/19-20positions/2019_positionsrequests/7.pdf" TargetMode="External"/><Relationship Id="rId10" Type="http://schemas.openxmlformats.org/officeDocument/2006/relationships/hyperlink" Target="http://www.laspositascollege.edu/gv/rac/assets/docs/2019-20/19-20positions/2019_positionsrequests/5.pdf" TargetMode="External"/><Relationship Id="rId4" Type="http://schemas.openxmlformats.org/officeDocument/2006/relationships/hyperlink" Target="http://www.laspositascollege.edu/gv/rac/assets/docs/2019-20/19-20positions/2019_positionsrequests/2.pdf" TargetMode="External"/><Relationship Id="rId9" Type="http://schemas.openxmlformats.org/officeDocument/2006/relationships/hyperlink" Target="http://www.laspositascollege.edu/gv/rac/assets/docs/2019-20/19-20positions/2019_positionsrequests/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1"/>
  <sheetViews>
    <sheetView tabSelected="1" topLeftCell="A10" zoomScale="80" zoomScaleNormal="80" workbookViewId="0">
      <pane xSplit="4" topLeftCell="E1" activePane="topRight" state="frozen"/>
      <selection pane="topRight" activeCell="A19" sqref="A19:C19"/>
    </sheetView>
  </sheetViews>
  <sheetFormatPr defaultRowHeight="15.55" x14ac:dyDescent="0.3"/>
  <cols>
    <col min="1" max="1" width="14.5546875" style="10" customWidth="1"/>
    <col min="2" max="2" width="15.33203125" style="25" bestFit="1" customWidth="1"/>
    <col min="3" max="3" width="28.109375" style="9" customWidth="1"/>
    <col min="4" max="4" width="44.6640625" style="9" customWidth="1"/>
    <col min="5" max="5" width="9.5546875" style="9" bestFit="1" customWidth="1"/>
    <col min="6" max="6" width="13.109375" style="9" customWidth="1"/>
    <col min="7" max="7" width="10.6640625" style="9" customWidth="1"/>
    <col min="8" max="8" width="11.77734375" style="9" bestFit="1" customWidth="1"/>
    <col min="9" max="9" width="13.109375" style="9" bestFit="1" customWidth="1"/>
    <col min="10" max="10" width="17.109375" style="9" customWidth="1"/>
    <col min="11" max="11" width="17.88671875" style="9" bestFit="1" customWidth="1"/>
    <col min="12" max="12" width="17.44140625" style="9" bestFit="1" customWidth="1"/>
    <col min="13" max="13" width="12" style="10" customWidth="1"/>
    <col min="14" max="14" width="11.44140625" style="17" customWidth="1"/>
    <col min="15" max="15" width="12.88671875" style="18" customWidth="1"/>
    <col min="16" max="16" width="15.44140625" style="10" bestFit="1" customWidth="1"/>
    <col min="17" max="22" width="15.44140625" style="10" customWidth="1"/>
    <col min="23" max="23" width="14" style="32" bestFit="1" customWidth="1"/>
    <col min="24" max="24" width="9.109375" style="1"/>
  </cols>
  <sheetData>
    <row r="1" spans="1:39" s="23" customFormat="1" ht="36" customHeight="1" thickTop="1" thickBot="1" x14ac:dyDescent="0.45">
      <c r="A1" s="107"/>
      <c r="B1" s="108"/>
      <c r="C1" s="108"/>
      <c r="D1" s="81"/>
      <c r="E1" s="82"/>
      <c r="F1" s="82"/>
      <c r="G1" s="82"/>
      <c r="H1" s="82"/>
      <c r="I1" s="82"/>
      <c r="J1" s="82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10"/>
      <c r="X1" s="22"/>
    </row>
    <row r="2" spans="1:39" s="14" customFormat="1" ht="18" customHeight="1" thickTop="1" thickBot="1" x14ac:dyDescent="0.35">
      <c r="A2" s="111" t="s">
        <v>12</v>
      </c>
      <c r="B2" s="83"/>
      <c r="C2" s="113" t="s">
        <v>13</v>
      </c>
      <c r="D2" s="113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6"/>
    </row>
    <row r="3" spans="1:39" s="14" customFormat="1" ht="65.95" customHeight="1" thickBot="1" x14ac:dyDescent="0.3">
      <c r="A3" s="112"/>
      <c r="B3" s="84"/>
      <c r="C3" s="114"/>
      <c r="D3" s="114"/>
      <c r="E3" s="117" t="s">
        <v>15</v>
      </c>
      <c r="F3" s="118"/>
      <c r="G3" s="118"/>
      <c r="H3" s="118"/>
      <c r="I3" s="118"/>
      <c r="J3" s="118"/>
      <c r="K3" s="118"/>
      <c r="L3" s="119"/>
      <c r="M3" s="120" t="s">
        <v>46</v>
      </c>
      <c r="N3" s="121"/>
      <c r="O3" s="121"/>
      <c r="P3" s="121"/>
      <c r="Q3" s="121"/>
      <c r="R3" s="121"/>
      <c r="S3" s="121"/>
      <c r="T3" s="121"/>
      <c r="U3" s="121"/>
      <c r="V3" s="121"/>
      <c r="W3" s="85"/>
      <c r="X3" s="46"/>
      <c r="Y3" s="46"/>
      <c r="Z3" s="46"/>
      <c r="AA3" s="46"/>
      <c r="AB3" s="46"/>
    </row>
    <row r="4" spans="1:39" s="13" customFormat="1" ht="74.900000000000006" customHeight="1" thickBot="1" x14ac:dyDescent="0.35">
      <c r="A4" s="30" t="s">
        <v>10</v>
      </c>
      <c r="B4" s="80" t="s">
        <v>11</v>
      </c>
      <c r="C4" s="24" t="s">
        <v>0</v>
      </c>
      <c r="D4" s="73" t="s">
        <v>1</v>
      </c>
      <c r="E4" s="19" t="s">
        <v>2</v>
      </c>
      <c r="F4" s="20" t="s">
        <v>14</v>
      </c>
      <c r="G4" s="19" t="s">
        <v>3</v>
      </c>
      <c r="H4" s="19" t="s">
        <v>4</v>
      </c>
      <c r="I4" s="19" t="s">
        <v>9</v>
      </c>
      <c r="J4" s="21" t="s">
        <v>5</v>
      </c>
      <c r="K4" s="21" t="s">
        <v>6</v>
      </c>
      <c r="L4" s="21" t="s">
        <v>7</v>
      </c>
      <c r="M4" s="74" t="s">
        <v>36</v>
      </c>
      <c r="N4" s="75" t="s">
        <v>37</v>
      </c>
      <c r="O4" s="75" t="s">
        <v>38</v>
      </c>
      <c r="P4" s="75" t="s">
        <v>39</v>
      </c>
      <c r="Q4" s="75" t="s">
        <v>40</v>
      </c>
      <c r="R4" s="75" t="s">
        <v>41</v>
      </c>
      <c r="S4" s="75" t="s">
        <v>42</v>
      </c>
      <c r="T4" s="75" t="s">
        <v>43</v>
      </c>
      <c r="U4" s="75" t="s">
        <v>44</v>
      </c>
      <c r="V4" s="75" t="s">
        <v>45</v>
      </c>
      <c r="W4" s="76" t="s">
        <v>47</v>
      </c>
      <c r="X4" s="44"/>
      <c r="Y4" s="45"/>
      <c r="Z4" s="44"/>
      <c r="AA4" s="44"/>
      <c r="AB4" s="44"/>
    </row>
    <row r="5" spans="1:39" s="4" customFormat="1" ht="36" customHeight="1" x14ac:dyDescent="0.3">
      <c r="A5" s="100">
        <v>1</v>
      </c>
      <c r="B5" s="93">
        <f t="shared" ref="B5:B15" si="0">_xlfn.RANK.EQ(W5,$W$5:$W$15)</f>
        <v>1</v>
      </c>
      <c r="C5" s="96" t="s">
        <v>17</v>
      </c>
      <c r="D5" s="86" t="s">
        <v>18</v>
      </c>
      <c r="E5" s="97">
        <v>33</v>
      </c>
      <c r="F5" s="48" t="s">
        <v>8</v>
      </c>
      <c r="G5" s="49">
        <v>0.55000000000000004</v>
      </c>
      <c r="H5" s="47">
        <v>20</v>
      </c>
      <c r="I5" s="47">
        <v>10</v>
      </c>
      <c r="J5" s="50">
        <v>20211</v>
      </c>
      <c r="K5" s="50">
        <v>11116</v>
      </c>
      <c r="L5" s="98">
        <v>31327</v>
      </c>
      <c r="M5" s="67">
        <v>35</v>
      </c>
      <c r="N5" s="40">
        <v>28</v>
      </c>
      <c r="O5" s="40">
        <v>36</v>
      </c>
      <c r="P5" s="99">
        <v>40</v>
      </c>
      <c r="Q5" s="40">
        <v>29</v>
      </c>
      <c r="R5" s="40">
        <v>37</v>
      </c>
      <c r="S5" s="40">
        <v>34</v>
      </c>
      <c r="T5" s="40">
        <v>35</v>
      </c>
      <c r="U5" s="40">
        <v>39</v>
      </c>
      <c r="V5" s="40">
        <v>41</v>
      </c>
      <c r="W5" s="77">
        <f t="shared" ref="W5:W15" si="1">SUM(M5:V5)</f>
        <v>354</v>
      </c>
      <c r="X5" s="2"/>
      <c r="Y5" s="3"/>
      <c r="AM5" s="5"/>
    </row>
    <row r="6" spans="1:39" s="28" customFormat="1" ht="36.75" customHeight="1" x14ac:dyDescent="0.3">
      <c r="A6" s="100">
        <v>4</v>
      </c>
      <c r="B6" s="94">
        <f t="shared" si="0"/>
        <v>2</v>
      </c>
      <c r="C6" s="51" t="s">
        <v>28</v>
      </c>
      <c r="D6" s="86" t="s">
        <v>29</v>
      </c>
      <c r="E6" s="90">
        <v>56</v>
      </c>
      <c r="F6" s="52" t="s">
        <v>8</v>
      </c>
      <c r="G6" s="56">
        <v>0.625</v>
      </c>
      <c r="H6" s="54">
        <v>25</v>
      </c>
      <c r="I6" s="54">
        <v>12</v>
      </c>
      <c r="J6" s="55">
        <v>35224</v>
      </c>
      <c r="K6" s="55">
        <v>19373</v>
      </c>
      <c r="L6" s="70">
        <v>54597</v>
      </c>
      <c r="M6" s="68">
        <v>33</v>
      </c>
      <c r="N6" s="38">
        <v>38</v>
      </c>
      <c r="O6" s="38">
        <v>33</v>
      </c>
      <c r="P6" s="38">
        <v>38</v>
      </c>
      <c r="Q6" s="38">
        <v>30</v>
      </c>
      <c r="R6" s="38">
        <v>36</v>
      </c>
      <c r="S6" s="39">
        <v>34</v>
      </c>
      <c r="T6" s="38">
        <v>39</v>
      </c>
      <c r="U6" s="38">
        <v>22</v>
      </c>
      <c r="V6" s="38">
        <v>40</v>
      </c>
      <c r="W6" s="78">
        <f t="shared" si="1"/>
        <v>343</v>
      </c>
      <c r="X6" s="27"/>
      <c r="Y6" s="3"/>
      <c r="AM6" s="29"/>
    </row>
    <row r="7" spans="1:39" s="4" customFormat="1" ht="35.15" customHeight="1" x14ac:dyDescent="0.3">
      <c r="A7" s="100">
        <v>2</v>
      </c>
      <c r="B7" s="94">
        <f t="shared" si="0"/>
        <v>3</v>
      </c>
      <c r="C7" s="57" t="s">
        <v>19</v>
      </c>
      <c r="D7" s="87" t="s">
        <v>20</v>
      </c>
      <c r="E7" s="90">
        <v>17</v>
      </c>
      <c r="F7" s="52" t="s">
        <v>8</v>
      </c>
      <c r="G7" s="53">
        <v>1</v>
      </c>
      <c r="H7" s="54">
        <v>40</v>
      </c>
      <c r="I7" s="54">
        <v>12</v>
      </c>
      <c r="J7" s="55">
        <v>107798</v>
      </c>
      <c r="K7" s="55">
        <v>59289</v>
      </c>
      <c r="L7" s="70">
        <v>167087</v>
      </c>
      <c r="M7" s="68">
        <v>40</v>
      </c>
      <c r="N7" s="38">
        <v>15</v>
      </c>
      <c r="O7" s="38">
        <v>31</v>
      </c>
      <c r="P7" s="38">
        <v>37</v>
      </c>
      <c r="Q7" s="38">
        <v>28</v>
      </c>
      <c r="R7" s="38">
        <v>36</v>
      </c>
      <c r="S7" s="38">
        <v>37</v>
      </c>
      <c r="T7" s="38">
        <v>38</v>
      </c>
      <c r="U7" s="38">
        <v>37</v>
      </c>
      <c r="V7" s="38">
        <v>36</v>
      </c>
      <c r="W7" s="78">
        <f t="shared" si="1"/>
        <v>335</v>
      </c>
      <c r="X7" s="2"/>
      <c r="Y7" s="3"/>
      <c r="AM7" s="5"/>
    </row>
    <row r="8" spans="1:39" s="4" customFormat="1" ht="35.15" customHeight="1" x14ac:dyDescent="0.3">
      <c r="A8" s="100">
        <v>6</v>
      </c>
      <c r="B8" s="94">
        <f t="shared" si="0"/>
        <v>4</v>
      </c>
      <c r="C8" s="57" t="s">
        <v>22</v>
      </c>
      <c r="D8" s="86" t="s">
        <v>23</v>
      </c>
      <c r="E8" s="89">
        <v>45</v>
      </c>
      <c r="F8" s="52" t="s">
        <v>24</v>
      </c>
      <c r="G8" s="53">
        <v>0.55000000000000004</v>
      </c>
      <c r="H8" s="54">
        <v>40</v>
      </c>
      <c r="I8" s="54">
        <v>12</v>
      </c>
      <c r="J8" s="55">
        <v>13284</v>
      </c>
      <c r="K8" s="55">
        <v>7306</v>
      </c>
      <c r="L8" s="70">
        <v>20590</v>
      </c>
      <c r="M8" s="68">
        <v>40</v>
      </c>
      <c r="N8" s="38">
        <v>20</v>
      </c>
      <c r="O8" s="38">
        <v>32</v>
      </c>
      <c r="P8" s="38">
        <v>33</v>
      </c>
      <c r="Q8" s="38">
        <v>27</v>
      </c>
      <c r="R8" s="38">
        <v>37</v>
      </c>
      <c r="S8" s="38">
        <v>31</v>
      </c>
      <c r="T8" s="38">
        <v>42</v>
      </c>
      <c r="U8" s="38">
        <v>33</v>
      </c>
      <c r="V8" s="38">
        <v>39</v>
      </c>
      <c r="W8" s="78">
        <f t="shared" si="1"/>
        <v>334</v>
      </c>
      <c r="X8" s="2"/>
      <c r="Y8" s="3"/>
      <c r="AM8" s="5"/>
    </row>
    <row r="9" spans="1:39" s="4" customFormat="1" ht="36.75" customHeight="1" x14ac:dyDescent="0.3">
      <c r="A9" s="100">
        <v>11</v>
      </c>
      <c r="B9" s="94">
        <f t="shared" si="0"/>
        <v>5</v>
      </c>
      <c r="C9" s="57" t="s">
        <v>35</v>
      </c>
      <c r="D9" s="86" t="s">
        <v>26</v>
      </c>
      <c r="E9" s="90">
        <v>40</v>
      </c>
      <c r="F9" s="52" t="s">
        <v>24</v>
      </c>
      <c r="G9" s="53">
        <v>0.625</v>
      </c>
      <c r="H9" s="54">
        <v>40</v>
      </c>
      <c r="I9" s="54">
        <v>12</v>
      </c>
      <c r="J9" s="55">
        <v>22793</v>
      </c>
      <c r="K9" s="55">
        <v>12536</v>
      </c>
      <c r="L9" s="71">
        <v>35329</v>
      </c>
      <c r="M9" s="68">
        <v>34</v>
      </c>
      <c r="N9" s="38">
        <v>36</v>
      </c>
      <c r="O9" s="38">
        <v>39</v>
      </c>
      <c r="P9" s="38">
        <v>32</v>
      </c>
      <c r="Q9" s="38">
        <v>29</v>
      </c>
      <c r="R9" s="38">
        <v>37</v>
      </c>
      <c r="S9" s="38">
        <v>25</v>
      </c>
      <c r="T9" s="38">
        <v>28</v>
      </c>
      <c r="U9" s="38">
        <v>31</v>
      </c>
      <c r="V9" s="38">
        <v>33</v>
      </c>
      <c r="W9" s="78">
        <f t="shared" si="1"/>
        <v>324</v>
      </c>
      <c r="X9" s="2"/>
      <c r="Y9" s="3"/>
      <c r="AM9" s="5"/>
    </row>
    <row r="10" spans="1:39" s="4" customFormat="1" ht="36.75" customHeight="1" x14ac:dyDescent="0.3">
      <c r="A10" s="100">
        <v>7</v>
      </c>
      <c r="B10" s="94">
        <f t="shared" si="0"/>
        <v>6</v>
      </c>
      <c r="C10" s="57" t="s">
        <v>25</v>
      </c>
      <c r="D10" s="86" t="s">
        <v>33</v>
      </c>
      <c r="E10" s="90">
        <v>30</v>
      </c>
      <c r="F10" s="52" t="s">
        <v>8</v>
      </c>
      <c r="G10" s="53">
        <v>1</v>
      </c>
      <c r="H10" s="54">
        <v>40</v>
      </c>
      <c r="I10" s="54">
        <v>12</v>
      </c>
      <c r="J10" s="55">
        <v>45143</v>
      </c>
      <c r="K10" s="55">
        <v>24829</v>
      </c>
      <c r="L10" s="70">
        <v>69972</v>
      </c>
      <c r="M10" s="68">
        <v>35</v>
      </c>
      <c r="N10" s="38">
        <v>19</v>
      </c>
      <c r="O10" s="38">
        <v>34</v>
      </c>
      <c r="P10" s="38">
        <v>30</v>
      </c>
      <c r="Q10" s="38">
        <v>29</v>
      </c>
      <c r="R10" s="38">
        <v>35</v>
      </c>
      <c r="S10" s="38">
        <v>29</v>
      </c>
      <c r="T10" s="38">
        <v>42</v>
      </c>
      <c r="U10" s="38">
        <v>33</v>
      </c>
      <c r="V10" s="38">
        <v>36</v>
      </c>
      <c r="W10" s="78">
        <f t="shared" si="1"/>
        <v>322</v>
      </c>
      <c r="X10" s="2"/>
      <c r="Y10" s="3"/>
      <c r="AM10" s="5"/>
    </row>
    <row r="11" spans="1:39" s="4" customFormat="1" ht="35.15" customHeight="1" x14ac:dyDescent="0.3">
      <c r="A11" s="100">
        <v>8</v>
      </c>
      <c r="B11" s="94">
        <f t="shared" si="0"/>
        <v>7</v>
      </c>
      <c r="C11" s="57" t="s">
        <v>25</v>
      </c>
      <c r="D11" s="87" t="s">
        <v>32</v>
      </c>
      <c r="E11" s="91">
        <v>17</v>
      </c>
      <c r="F11" s="58" t="s">
        <v>8</v>
      </c>
      <c r="G11" s="59">
        <v>1</v>
      </c>
      <c r="H11" s="60">
        <v>40</v>
      </c>
      <c r="I11" s="60">
        <v>12</v>
      </c>
      <c r="J11" s="61">
        <v>32716</v>
      </c>
      <c r="K11" s="55">
        <v>17994</v>
      </c>
      <c r="L11" s="71">
        <v>50710</v>
      </c>
      <c r="M11" s="68">
        <v>30</v>
      </c>
      <c r="N11" s="38">
        <v>25</v>
      </c>
      <c r="O11" s="38">
        <v>34</v>
      </c>
      <c r="P11" s="38">
        <v>33</v>
      </c>
      <c r="Q11" s="38">
        <v>25</v>
      </c>
      <c r="R11" s="38">
        <v>36</v>
      </c>
      <c r="S11" s="38">
        <v>29</v>
      </c>
      <c r="T11" s="38">
        <v>43</v>
      </c>
      <c r="U11" s="38">
        <v>31</v>
      </c>
      <c r="V11" s="38">
        <v>35</v>
      </c>
      <c r="W11" s="78">
        <f t="shared" si="1"/>
        <v>321</v>
      </c>
      <c r="X11" s="2"/>
      <c r="Y11" s="3"/>
      <c r="AM11" s="5"/>
    </row>
    <row r="12" spans="1:39" s="4" customFormat="1" ht="35.15" customHeight="1" x14ac:dyDescent="0.3">
      <c r="A12" s="100">
        <v>3</v>
      </c>
      <c r="B12" s="94">
        <f t="shared" si="0"/>
        <v>8</v>
      </c>
      <c r="C12" s="57" t="s">
        <v>19</v>
      </c>
      <c r="D12" s="86" t="s">
        <v>21</v>
      </c>
      <c r="E12" s="90">
        <v>30</v>
      </c>
      <c r="F12" s="52" t="s">
        <v>8</v>
      </c>
      <c r="G12" s="53">
        <v>1</v>
      </c>
      <c r="H12" s="54">
        <v>40</v>
      </c>
      <c r="I12" s="54">
        <v>12</v>
      </c>
      <c r="J12" s="55">
        <v>45143</v>
      </c>
      <c r="K12" s="55">
        <v>24829</v>
      </c>
      <c r="L12" s="70">
        <v>69972</v>
      </c>
      <c r="M12" s="68">
        <v>37</v>
      </c>
      <c r="N12" s="38">
        <v>37</v>
      </c>
      <c r="O12" s="38">
        <v>27</v>
      </c>
      <c r="P12" s="38">
        <v>39</v>
      </c>
      <c r="Q12" s="38">
        <v>23</v>
      </c>
      <c r="R12" s="38">
        <v>38</v>
      </c>
      <c r="S12" s="38">
        <v>29</v>
      </c>
      <c r="T12" s="38">
        <v>16</v>
      </c>
      <c r="U12" s="38">
        <v>37</v>
      </c>
      <c r="V12" s="38">
        <v>33</v>
      </c>
      <c r="W12" s="78">
        <f t="shared" si="1"/>
        <v>316</v>
      </c>
      <c r="X12" s="2"/>
      <c r="Y12" s="3"/>
      <c r="AM12" s="5"/>
    </row>
    <row r="13" spans="1:39" s="28" customFormat="1" ht="36" customHeight="1" x14ac:dyDescent="0.3">
      <c r="A13" s="100">
        <v>10</v>
      </c>
      <c r="B13" s="94">
        <f t="shared" si="0"/>
        <v>9</v>
      </c>
      <c r="C13" s="57" t="s">
        <v>25</v>
      </c>
      <c r="D13" s="86" t="s">
        <v>34</v>
      </c>
      <c r="E13" s="90">
        <v>17</v>
      </c>
      <c r="F13" s="52" t="s">
        <v>8</v>
      </c>
      <c r="G13" s="53">
        <v>1</v>
      </c>
      <c r="H13" s="54">
        <v>40</v>
      </c>
      <c r="I13" s="54">
        <v>12</v>
      </c>
      <c r="J13" s="55">
        <v>32716</v>
      </c>
      <c r="K13" s="55">
        <v>17994</v>
      </c>
      <c r="L13" s="71">
        <v>50710</v>
      </c>
      <c r="M13" s="68">
        <v>30</v>
      </c>
      <c r="N13" s="38">
        <v>19</v>
      </c>
      <c r="O13" s="38">
        <v>27</v>
      </c>
      <c r="P13" s="38">
        <v>32</v>
      </c>
      <c r="Q13" s="38">
        <v>25</v>
      </c>
      <c r="R13" s="38">
        <v>34</v>
      </c>
      <c r="S13" s="38">
        <v>28</v>
      </c>
      <c r="T13" s="38">
        <v>43</v>
      </c>
      <c r="U13" s="38">
        <v>31</v>
      </c>
      <c r="V13" s="38">
        <v>33</v>
      </c>
      <c r="W13" s="78">
        <f t="shared" si="1"/>
        <v>302</v>
      </c>
      <c r="X13" s="27"/>
      <c r="Y13" s="3"/>
      <c r="AM13" s="29"/>
    </row>
    <row r="14" spans="1:39" s="4" customFormat="1" ht="35.15" customHeight="1" x14ac:dyDescent="0.3">
      <c r="A14" s="100">
        <v>5</v>
      </c>
      <c r="B14" s="94">
        <f t="shared" si="0"/>
        <v>10</v>
      </c>
      <c r="C14" s="57" t="s">
        <v>28</v>
      </c>
      <c r="D14" s="86" t="s">
        <v>31</v>
      </c>
      <c r="E14" s="89">
        <v>33</v>
      </c>
      <c r="F14" s="52" t="s">
        <v>8</v>
      </c>
      <c r="G14" s="53">
        <v>0.6</v>
      </c>
      <c r="H14" s="54">
        <v>24</v>
      </c>
      <c r="I14" s="54">
        <v>10</v>
      </c>
      <c r="J14" s="55">
        <v>24254</v>
      </c>
      <c r="K14" s="55">
        <v>13340</v>
      </c>
      <c r="L14" s="70">
        <v>37594</v>
      </c>
      <c r="M14" s="68">
        <v>30</v>
      </c>
      <c r="N14" s="38">
        <v>19</v>
      </c>
      <c r="O14" s="38">
        <v>23</v>
      </c>
      <c r="P14" s="38">
        <v>33</v>
      </c>
      <c r="Q14" s="38">
        <v>16</v>
      </c>
      <c r="R14" s="38">
        <v>35</v>
      </c>
      <c r="S14" s="38">
        <v>29</v>
      </c>
      <c r="T14" s="38">
        <v>28</v>
      </c>
      <c r="U14" s="38">
        <v>29</v>
      </c>
      <c r="V14" s="38">
        <v>38</v>
      </c>
      <c r="W14" s="78">
        <f t="shared" si="1"/>
        <v>280</v>
      </c>
      <c r="X14" s="2"/>
      <c r="Y14" s="3"/>
      <c r="AM14" s="5"/>
    </row>
    <row r="15" spans="1:39" s="4" customFormat="1" ht="35.15" customHeight="1" thickBot="1" x14ac:dyDescent="0.35">
      <c r="A15" s="100">
        <v>5</v>
      </c>
      <c r="B15" s="95">
        <f t="shared" si="0"/>
        <v>11</v>
      </c>
      <c r="C15" s="62" t="s">
        <v>28</v>
      </c>
      <c r="D15" s="88" t="s">
        <v>30</v>
      </c>
      <c r="E15" s="92">
        <v>33</v>
      </c>
      <c r="F15" s="63" t="s">
        <v>8</v>
      </c>
      <c r="G15" s="64">
        <v>0.6</v>
      </c>
      <c r="H15" s="65">
        <v>24</v>
      </c>
      <c r="I15" s="65">
        <v>12</v>
      </c>
      <c r="J15" s="66">
        <v>29104</v>
      </c>
      <c r="K15" s="66">
        <v>16007</v>
      </c>
      <c r="L15" s="72">
        <v>45111</v>
      </c>
      <c r="M15" s="69">
        <v>30</v>
      </c>
      <c r="N15" s="41">
        <v>19</v>
      </c>
      <c r="O15" s="41">
        <v>23</v>
      </c>
      <c r="P15" s="41">
        <v>34</v>
      </c>
      <c r="Q15" s="41">
        <v>16</v>
      </c>
      <c r="R15" s="41">
        <v>37</v>
      </c>
      <c r="S15" s="41">
        <v>28</v>
      </c>
      <c r="T15" s="41">
        <v>28</v>
      </c>
      <c r="U15" s="41">
        <v>29</v>
      </c>
      <c r="V15" s="41">
        <v>34</v>
      </c>
      <c r="W15" s="79">
        <f t="shared" si="1"/>
        <v>278</v>
      </c>
      <c r="X15" s="2"/>
      <c r="Y15" s="3"/>
      <c r="AM15" s="5"/>
    </row>
    <row r="16" spans="1:39" s="12" customFormat="1" ht="25.5" customHeight="1" thickBot="1" x14ac:dyDescent="0.45">
      <c r="A16" s="101" t="s">
        <v>48</v>
      </c>
      <c r="B16" s="102"/>
      <c r="C16" s="102"/>
      <c r="D16" s="103"/>
      <c r="E16" s="33"/>
      <c r="F16" s="34"/>
      <c r="G16" s="35"/>
      <c r="H16" s="33" t="s">
        <v>16</v>
      </c>
      <c r="I16" s="42"/>
      <c r="J16" s="36">
        <f>SUM(J5:J15)</f>
        <v>408386</v>
      </c>
      <c r="K16" s="37">
        <f>SUM(K5:K15)</f>
        <v>224613</v>
      </c>
      <c r="L16" s="37">
        <f>SUM(L5:L15)</f>
        <v>632999</v>
      </c>
      <c r="M16" s="104"/>
      <c r="N16" s="105"/>
      <c r="O16" s="105"/>
      <c r="P16" s="105"/>
      <c r="Q16" s="105"/>
      <c r="R16" s="105"/>
      <c r="S16" s="105"/>
      <c r="T16" s="105"/>
      <c r="U16" s="105"/>
      <c r="V16" s="105"/>
      <c r="W16" s="106"/>
      <c r="X16" s="11"/>
    </row>
    <row r="17" spans="1:38" ht="16.149999999999999" thickTop="1" x14ac:dyDescent="0.3">
      <c r="A17" s="6"/>
      <c r="B17" s="26"/>
      <c r="C17" s="7"/>
      <c r="D17" s="8"/>
      <c r="E17" s="8"/>
      <c r="F17" s="8"/>
      <c r="G17" s="8"/>
      <c r="H17" s="8"/>
      <c r="I17" s="8"/>
      <c r="J17" s="8"/>
      <c r="K17" s="8"/>
      <c r="L17" s="8"/>
      <c r="M17" s="6"/>
      <c r="N17" s="15"/>
      <c r="O17" s="16"/>
      <c r="P17" s="6"/>
      <c r="Q17" s="6"/>
      <c r="R17" s="6"/>
      <c r="S17" s="6"/>
      <c r="T17" s="6"/>
      <c r="U17" s="6"/>
      <c r="V17" s="6"/>
      <c r="W17" s="31"/>
    </row>
    <row r="19" spans="1:38" x14ac:dyDescent="0.3">
      <c r="A19" s="122" t="s">
        <v>49</v>
      </c>
      <c r="B19" s="123"/>
      <c r="C19" s="123"/>
    </row>
    <row r="21" spans="1:38" s="4" customFormat="1" ht="35.15" customHeight="1" x14ac:dyDescent="0.3">
      <c r="A21" s="94">
        <f>_xlfn.RANK.EQ(V21,$W$5:$W$15)</f>
        <v>9</v>
      </c>
      <c r="B21" s="57" t="s">
        <v>26</v>
      </c>
      <c r="C21" s="86" t="s">
        <v>27</v>
      </c>
      <c r="D21" s="90">
        <v>33</v>
      </c>
      <c r="E21" s="52" t="s">
        <v>8</v>
      </c>
      <c r="F21" s="53">
        <v>1</v>
      </c>
      <c r="G21" s="54">
        <v>40</v>
      </c>
      <c r="H21" s="54">
        <v>12</v>
      </c>
      <c r="I21" s="55">
        <v>48507</v>
      </c>
      <c r="J21" s="55">
        <v>26679</v>
      </c>
      <c r="K21" s="71">
        <v>75186</v>
      </c>
      <c r="L21" s="68">
        <v>32</v>
      </c>
      <c r="M21" s="38">
        <v>34</v>
      </c>
      <c r="N21" s="38">
        <v>29</v>
      </c>
      <c r="O21" s="38">
        <v>29</v>
      </c>
      <c r="P21" s="38">
        <v>21</v>
      </c>
      <c r="Q21" s="38">
        <v>37</v>
      </c>
      <c r="R21" s="38">
        <v>27</v>
      </c>
      <c r="S21" s="38">
        <v>34</v>
      </c>
      <c r="T21" s="38">
        <v>21</v>
      </c>
      <c r="U21" s="38">
        <v>38</v>
      </c>
      <c r="V21" s="78">
        <f t="shared" ref="V21" si="2">SUM(L21:U21)</f>
        <v>302</v>
      </c>
      <c r="W21" s="2"/>
      <c r="X21" s="3"/>
      <c r="AL21" s="5"/>
    </row>
  </sheetData>
  <sortState ref="A5:W16">
    <sortCondition ref="A5:A16"/>
  </sortState>
  <dataConsolidate/>
  <mergeCells count="10">
    <mergeCell ref="A19:C19"/>
    <mergeCell ref="A16:D16"/>
    <mergeCell ref="M16:W16"/>
    <mergeCell ref="A1:C1"/>
    <mergeCell ref="K1:W1"/>
    <mergeCell ref="A2:A3"/>
    <mergeCell ref="C2:D3"/>
    <mergeCell ref="E2:W2"/>
    <mergeCell ref="E3:L3"/>
    <mergeCell ref="M3:V3"/>
  </mergeCells>
  <hyperlinks>
    <hyperlink ref="A5" r:id="rId1" display="1"/>
    <hyperlink ref="A6" r:id="rId2" display="4"/>
    <hyperlink ref="A8" r:id="rId3" display="http://www.laspositascollege.edu/gv/rac/assets/docs/2019-20/19-20positions/2019_positionsrequests/6.pdf"/>
    <hyperlink ref="A7" r:id="rId4" display="http://www.laspositascollege.edu/gv/rac/assets/docs/2019-20/19-20positions/2019_positionsrequests/2.pdf"/>
    <hyperlink ref="A10" r:id="rId5" display="http://www.laspositascollege.edu/gv/rac/assets/docs/2019-20/19-20positions/2019_positionsrequests/7.pdf"/>
    <hyperlink ref="A9" r:id="rId6" display="11"/>
    <hyperlink ref="A11" r:id="rId7" display="8"/>
    <hyperlink ref="A12" r:id="rId8" display="3"/>
    <hyperlink ref="A13" r:id="rId9" display="10"/>
    <hyperlink ref="A14" r:id="rId10" display="5"/>
    <hyperlink ref="A15" r:id="rId11" display="5"/>
  </hyperlinks>
  <printOptions horizontalCentered="1"/>
  <pageMargins left="0" right="0" top="0.85" bottom="0" header="0.3" footer="0.25"/>
  <pageSetup paperSize="17" scale="58" orientation="landscape" r:id="rId12"/>
  <headerFooter scaleWithDoc="0" alignWithMargins="0">
    <oddHeader>&amp;C&amp;"Times New Roman,Regular"&amp;12Resource Allocation Committee (RAC)
&amp;14Fall 2019 Non-Instructional Position Ranking</oddHeader>
    <oddFooter>&amp;CAs of &amp;D</oddFooter>
  </headerFooter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"/>
  <sheetViews>
    <sheetView workbookViewId="0">
      <selection activeCell="K5" sqref="A3:K5"/>
    </sheetView>
  </sheetViews>
  <sheetFormatPr defaultRowHeight="12.7" x14ac:dyDescent="0.25"/>
  <sheetData>
    <row r="3" spans="1:1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 (2)</vt:lpstr>
      <vt:lpstr>Sheet1</vt:lpstr>
      <vt:lpstr>'Sheet1 (2)'!Print_Area</vt:lpstr>
      <vt:lpstr>'Sheet1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mmaxedon</dc:creator>
  <cp:lastModifiedBy>Staff</cp:lastModifiedBy>
  <cp:lastPrinted>2019-12-03T18:50:08Z</cp:lastPrinted>
  <dcterms:created xsi:type="dcterms:W3CDTF">2006-05-05T15:28:21Z</dcterms:created>
  <dcterms:modified xsi:type="dcterms:W3CDTF">2019-12-06T00:25:54Z</dcterms:modified>
</cp:coreProperties>
</file>